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C48801AA-6B1D-487E-9CFD-C062A8403396}" xr6:coauthVersionLast="47" xr6:coauthVersionMax="47" xr10:uidLastSave="{00000000-0000-0000-0000-000000000000}"/>
  <bookViews>
    <workbookView xWindow="-120" yWindow="-120" windowWidth="29040" windowHeight="15720" xr2:uid="{38BFBDBF-3E90-4DB1-9BC2-525D6C56F283}"/>
  </bookViews>
  <sheets>
    <sheet name="MČech" sheetId="1" r:id="rId1"/>
    <sheet name="List2" sheetId="2" state="hidden" r:id="rId2"/>
    <sheet name="List1" sheetId="3" state="hidden" r:id="rId3"/>
  </sheets>
  <definedNames>
    <definedName name="_xlnm.Print_Area" localSheetId="0">MČech!$A$1:$AE$43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G11" i="2"/>
  <c r="G12" i="2"/>
  <c r="G13" i="2"/>
  <c r="E12" i="2"/>
  <c r="G9" i="2"/>
  <c r="E13" i="2"/>
  <c r="E9" i="2"/>
  <c r="E10" i="2"/>
  <c r="AB18" i="1"/>
  <c r="N10" i="2"/>
  <c r="O10" i="2"/>
  <c r="P10" i="2"/>
  <c r="Q10" i="2"/>
  <c r="K18" i="1"/>
  <c r="R10" i="2"/>
  <c r="S10" i="2"/>
  <c r="M18" i="1"/>
  <c r="T10" i="2"/>
  <c r="U10" i="2"/>
  <c r="O18" i="1"/>
  <c r="V10" i="2"/>
  <c r="W10" i="2"/>
  <c r="AB10" i="2"/>
  <c r="AC10" i="2"/>
  <c r="S18" i="1"/>
  <c r="AD10" i="2"/>
  <c r="AE10" i="2"/>
  <c r="AF10" i="2"/>
  <c r="AG10" i="2"/>
  <c r="AH10" i="2"/>
  <c r="AI10" i="2"/>
  <c r="AJ10" i="2"/>
  <c r="AK10" i="2"/>
  <c r="E11" i="2"/>
  <c r="N11" i="2"/>
  <c r="O11" i="2"/>
  <c r="P11" i="2"/>
  <c r="AC13" i="1"/>
  <c r="Q11" i="2"/>
  <c r="R11" i="2"/>
  <c r="S11" i="2"/>
  <c r="T11" i="2"/>
  <c r="N18" i="1"/>
  <c r="U11" i="2"/>
  <c r="V11" i="2"/>
  <c r="W11" i="2"/>
  <c r="AB11" i="2"/>
  <c r="AD13" i="1"/>
  <c r="AC11" i="2"/>
  <c r="AD11" i="2"/>
  <c r="AE11" i="2"/>
  <c r="AF11" i="2"/>
  <c r="V18" i="1"/>
  <c r="AG11" i="2"/>
  <c r="AH11" i="2"/>
  <c r="X18" i="1"/>
  <c r="AI11" i="2"/>
  <c r="AJ11" i="2"/>
  <c r="AK11" i="2"/>
  <c r="N12" i="2"/>
  <c r="O12" i="2"/>
  <c r="P12" i="2"/>
  <c r="AC14" i="1"/>
  <c r="AE14" i="1"/>
  <c r="Q12" i="2"/>
  <c r="R12" i="2"/>
  <c r="S12" i="2"/>
  <c r="T12" i="2"/>
  <c r="U12" i="2"/>
  <c r="V12" i="2"/>
  <c r="W12" i="2"/>
  <c r="AB12" i="2"/>
  <c r="AC12" i="2"/>
  <c r="AD12" i="2"/>
  <c r="AE12" i="2"/>
  <c r="AF12" i="2"/>
  <c r="AG12" i="2"/>
  <c r="AH12" i="2"/>
  <c r="AI12" i="2"/>
  <c r="AJ12" i="2"/>
  <c r="AK12" i="2"/>
  <c r="N13" i="2"/>
  <c r="AC15" i="1"/>
  <c r="O13" i="2"/>
  <c r="P13" i="2"/>
  <c r="Q13" i="2"/>
  <c r="R13" i="2"/>
  <c r="L18" i="1"/>
  <c r="S13" i="2"/>
  <c r="T13" i="2"/>
  <c r="U13" i="2"/>
  <c r="V13" i="2"/>
  <c r="W13" i="2"/>
  <c r="AB13" i="2"/>
  <c r="AC13" i="2"/>
  <c r="AD13" i="2"/>
  <c r="T18" i="1"/>
  <c r="AE13" i="2"/>
  <c r="U18" i="1"/>
  <c r="AF13" i="2"/>
  <c r="AG13" i="2"/>
  <c r="AH13" i="2"/>
  <c r="AI13" i="2"/>
  <c r="AJ13" i="2"/>
  <c r="AK13" i="2"/>
  <c r="E14" i="2"/>
  <c r="N14" i="2"/>
  <c r="AC16" i="1"/>
  <c r="O14" i="2"/>
  <c r="P14" i="2"/>
  <c r="Q14" i="2"/>
  <c r="R14" i="2"/>
  <c r="S14" i="2"/>
  <c r="T14" i="2"/>
  <c r="U14" i="2"/>
  <c r="V14" i="2"/>
  <c r="W14" i="2"/>
  <c r="AB14" i="2"/>
  <c r="AC14" i="2"/>
  <c r="AD16" i="1"/>
  <c r="AD14" i="2"/>
  <c r="AE14" i="2"/>
  <c r="AF14" i="2"/>
  <c r="AG14" i="2"/>
  <c r="W18" i="1"/>
  <c r="AH14" i="2"/>
  <c r="AI14" i="2"/>
  <c r="AJ14" i="2"/>
  <c r="AK14" i="2"/>
  <c r="N15" i="2"/>
  <c r="O15" i="2"/>
  <c r="P15" i="2"/>
  <c r="Q15" i="2"/>
  <c r="R15" i="2"/>
  <c r="S15" i="2"/>
  <c r="T15" i="2"/>
  <c r="U15" i="2"/>
  <c r="V15" i="2"/>
  <c r="AC17" i="1"/>
  <c r="W15" i="2"/>
  <c r="AB15" i="2"/>
  <c r="AC15" i="2"/>
  <c r="AD15" i="2"/>
  <c r="AE15" i="2"/>
  <c r="AF15" i="2"/>
  <c r="AG15" i="2"/>
  <c r="AH15" i="2"/>
  <c r="AI15" i="2"/>
  <c r="AJ15" i="2"/>
  <c r="AK15" i="2"/>
  <c r="AD17" i="1"/>
  <c r="Y18" i="1"/>
  <c r="Q18" i="1"/>
  <c r="J18" i="1"/>
  <c r="AD14" i="1"/>
  <c r="Z18" i="1"/>
  <c r="AC12" i="1"/>
  <c r="AC18" i="1"/>
  <c r="I18" i="1"/>
  <c r="P18" i="1"/>
  <c r="AE17" i="1"/>
  <c r="AA18" i="1"/>
  <c r="H18" i="1"/>
  <c r="AE13" i="1"/>
  <c r="AE16" i="1"/>
  <c r="R18" i="1"/>
  <c r="AD15" i="1"/>
  <c r="AE15" i="1"/>
  <c r="AD12" i="1"/>
  <c r="AD18" i="1"/>
  <c r="AE12" i="1"/>
  <c r="AE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Miroslav Korschner</author>
  </authors>
  <commentList>
    <comment ref="B11" authorId="0" shapeId="0" xr:uid="{CA9B5FCD-9C3B-41BF-9703-85F273AF74D8}">
      <text>
        <r>
          <rPr>
            <sz val="9"/>
            <color indexed="81"/>
            <rFont val="Tahoma"/>
            <family val="2"/>
            <charset val="238"/>
          </rPr>
          <t>Vyplňte příjmení a jméno hráče nebo doprovodu.</t>
        </r>
      </text>
    </comment>
    <comment ref="C11" authorId="0" shapeId="0" xr:uid="{46456A4D-27DA-407A-ABEB-77024C6B68AC}">
      <text>
        <r>
          <rPr>
            <sz val="9"/>
            <color indexed="81"/>
            <rFont val="Tahoma"/>
            <family val="2"/>
            <charset val="238"/>
          </rPr>
          <t>Vyplňte datum narození hráče nebo doprovodu.</t>
        </r>
      </text>
    </comment>
    <comment ref="D11" authorId="0" shapeId="0" xr:uid="{BD4C62C0-6C75-4C65-963B-58B9D5582D29}">
      <text>
        <r>
          <rPr>
            <sz val="9"/>
            <color indexed="81"/>
            <rFont val="Tahoma"/>
            <family val="2"/>
            <charset val="238"/>
          </rPr>
          <t xml:space="preserve">Vyplňte adresu bydliště hráče nebo doprovodu.
</t>
        </r>
      </text>
    </comment>
    <comment ref="E11" authorId="0" shapeId="0" xr:uid="{EEE07064-C699-4DE2-9619-06FD6A6D9A64}">
      <text>
        <r>
          <rPr>
            <sz val="9"/>
            <color indexed="81"/>
            <rFont val="Tahoma"/>
            <family val="2"/>
            <charset val="238"/>
          </rPr>
          <t xml:space="preserve">U hráčů v kategorii HD 8 a HD 10 je nutné vyplnit odpovědného vedoucího. </t>
        </r>
      </text>
    </comment>
    <comment ref="F11" authorId="0" shapeId="0" xr:uid="{1DCA13B9-BAE2-43EA-AC48-EC12723FACED}">
      <text>
        <r>
          <rPr>
            <sz val="9"/>
            <color indexed="81"/>
            <rFont val="Tahoma"/>
            <family val="2"/>
            <charset val="238"/>
          </rPr>
          <t xml:space="preserve">Doplňte název šachového oddílu.
</t>
        </r>
      </text>
    </comment>
    <comment ref="G11" authorId="0" shapeId="0" xr:uid="{56902D1E-19A4-4438-B74C-4C3E7365FF93}">
      <text>
        <r>
          <rPr>
            <sz val="9"/>
            <color indexed="81"/>
            <rFont val="Tahoma"/>
            <family val="2"/>
            <charset val="238"/>
          </rPr>
          <t xml:space="preserve">Pomocí rolovací šipky vyberte kategorii hráče či doprovodu.
</t>
        </r>
      </text>
    </comment>
    <comment ref="AB11" authorId="0" shapeId="0" xr:uid="{4C1236E0-CF18-4FF3-94DE-594C50D3AD89}">
      <text>
        <r>
          <rPr>
            <b/>
            <sz val="9"/>
            <color indexed="81"/>
            <rFont val="Tahoma"/>
            <family val="2"/>
            <charset val="238"/>
          </rPr>
          <t>Pomocí rolovací šipky vyberte vklad dle propozic.</t>
        </r>
      </text>
    </comment>
  </commentList>
</comments>
</file>

<file path=xl/sharedStrings.xml><?xml version="1.0" encoding="utf-8"?>
<sst xmlns="http://schemas.openxmlformats.org/spreadsheetml/2006/main" count="78" uniqueCount="51">
  <si>
    <t>Pořadové číslo</t>
  </si>
  <si>
    <t>Datum narození</t>
  </si>
  <si>
    <t>Adresa</t>
  </si>
  <si>
    <t>Odpovědný vedoucí</t>
  </si>
  <si>
    <t>Oddíl</t>
  </si>
  <si>
    <t>Kategorie</t>
  </si>
  <si>
    <t>H8</t>
  </si>
  <si>
    <t>D8</t>
  </si>
  <si>
    <t>DOPROVOD</t>
  </si>
  <si>
    <t>KATEGORIE</t>
  </si>
  <si>
    <t>celkem</t>
  </si>
  <si>
    <t>STARTOVNÉ</t>
  </si>
  <si>
    <t>HOTEL</t>
  </si>
  <si>
    <t>STRAVA</t>
  </si>
  <si>
    <t>CELKEM K ZAPLACENÍ</t>
  </si>
  <si>
    <t xml:space="preserve">Fakturační údaje objednavatele:                                    </t>
  </si>
  <si>
    <t>Pokyny pro vyplňování:</t>
  </si>
  <si>
    <t>H10</t>
  </si>
  <si>
    <t>D10</t>
  </si>
  <si>
    <t>OPEN</t>
  </si>
  <si>
    <t>vklad</t>
  </si>
  <si>
    <t>UBYTOVÁNÍ</t>
  </si>
  <si>
    <t>SVYHLEDAT</t>
  </si>
  <si>
    <t>b) pomocí rolovací šipky vyberte kategorii a vklad</t>
  </si>
  <si>
    <t>c) vše se sčítá samo a celková cena bude zobrazena</t>
  </si>
  <si>
    <t>d) doplňte fakturační údaje - bude vystavena zálohová faktura</t>
  </si>
  <si>
    <t>Příjmení a jméno</t>
  </si>
  <si>
    <t>OPEN RAPID</t>
  </si>
  <si>
    <t>1 L</t>
  </si>
  <si>
    <t>2,3,4 L</t>
  </si>
  <si>
    <t>cena plná penze</t>
  </si>
  <si>
    <t>cena za ubyt. bez stravy</t>
  </si>
  <si>
    <t>plná penze v hotelu (ubytování a strava)</t>
  </si>
  <si>
    <t>ubytování v hotelu (bez stravy)</t>
  </si>
  <si>
    <t>Telefonní kontakt:</t>
  </si>
  <si>
    <t>2,3 L</t>
  </si>
  <si>
    <t>a) při výběru ubytování zaškrtněte čtvereček</t>
  </si>
  <si>
    <t>Přihláška na MČech v šachu 2026 - HD8 HD10 a Openu  - Most 11. - 15. 11. 2026</t>
  </si>
  <si>
    <t xml:space="preserve">út 10.11. </t>
  </si>
  <si>
    <t>st 11.11.</t>
  </si>
  <si>
    <t>čt 12.11.</t>
  </si>
  <si>
    <t>pá 13.11.</t>
  </si>
  <si>
    <t>so 14.11.</t>
  </si>
  <si>
    <t>Označte velikost trička hráče:</t>
  </si>
  <si>
    <t>110 cm/ 4 roky</t>
  </si>
  <si>
    <t>122 cm/ 6 let</t>
  </si>
  <si>
    <t>146 cm/ 10 let</t>
  </si>
  <si>
    <t>134 cm/ 8 let</t>
  </si>
  <si>
    <t>XS</t>
  </si>
  <si>
    <t>158 cm/ 12 let</t>
  </si>
  <si>
    <t>Hráči a hráčky přihlášené do termínu přihlášek obdrží trička, prosím o označení velikosti.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</si>
</sst>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28"/>
      <color indexed="8"/>
      <name val="Calibri"/>
      <family val="2"/>
      <charset val="238"/>
    </font>
    <font>
      <sz val="8"/>
      <name val="Calibri"/>
      <family val="2"/>
      <charset val="238"/>
    </font>
    <font>
      <sz val="26"/>
      <color indexed="8"/>
      <name val="Calibri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F75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7" fillId="0" borderId="0" xfId="0" applyFont="1"/>
    <xf numFmtId="0" fontId="0" fillId="0" borderId="0" xfId="0" applyProtection="1">
      <protection locked="0" hidden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14" fontId="0" fillId="0" borderId="5" xfId="0" applyNumberFormat="1" applyBorder="1" applyProtection="1">
      <protection locked="0"/>
    </xf>
    <xf numFmtId="0" fontId="0" fillId="3" borderId="6" xfId="0" applyFill="1" applyBorder="1" applyAlignment="1">
      <alignment horizontal="center" vertical="center" textRotation="90"/>
    </xf>
    <xf numFmtId="0" fontId="0" fillId="3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textRotation="90" wrapText="1"/>
    </xf>
    <xf numFmtId="1" fontId="0" fillId="2" borderId="7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5" xfId="0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4" borderId="5" xfId="0" applyFill="1" applyBorder="1" applyProtection="1">
      <protection locked="0"/>
    </xf>
    <xf numFmtId="0" fontId="0" fillId="5" borderId="5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7" borderId="0" xfId="0" applyFill="1"/>
    <xf numFmtId="3" fontId="0" fillId="8" borderId="5" xfId="0" applyNumberForma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textRotation="90"/>
    </xf>
    <xf numFmtId="0" fontId="0" fillId="5" borderId="7" xfId="0" applyFill="1" applyBorder="1" applyProtection="1">
      <protection locked="0"/>
    </xf>
    <xf numFmtId="3" fontId="0" fillId="0" borderId="0" xfId="0" applyNumberFormat="1" applyProtection="1">
      <protection locked="0" hidden="1"/>
    </xf>
    <xf numFmtId="3" fontId="0" fillId="6" borderId="3" xfId="0" applyNumberFormat="1" applyFill="1" applyBorder="1"/>
    <xf numFmtId="3" fontId="0" fillId="6" borderId="11" xfId="0" applyNumberFormat="1" applyFill="1" applyBorder="1"/>
    <xf numFmtId="3" fontId="0" fillId="6" borderId="12" xfId="0" applyNumberFormat="1" applyFill="1" applyBorder="1"/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0" fillId="0" borderId="27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6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5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textRotation="90"/>
    </xf>
    <xf numFmtId="0" fontId="0" fillId="4" borderId="19" xfId="0" applyFill="1" applyBorder="1" applyAlignment="1">
      <alignment horizontal="center" vertical="center" textRotation="90"/>
    </xf>
    <xf numFmtId="0" fontId="0" fillId="4" borderId="16" xfId="0" applyFill="1" applyBorder="1" applyAlignment="1">
      <alignment horizontal="center" vertical="center" textRotation="90"/>
    </xf>
    <xf numFmtId="0" fontId="0" fillId="4" borderId="21" xfId="0" applyFill="1" applyBorder="1" applyAlignment="1">
      <alignment horizontal="center" vertical="center" textRotation="90"/>
    </xf>
    <xf numFmtId="0" fontId="0" fillId="4" borderId="25" xfId="0" applyFill="1" applyBorder="1" applyAlignment="1">
      <alignment horizontal="center" vertical="center" textRotation="90"/>
    </xf>
    <xf numFmtId="0" fontId="0" fillId="4" borderId="23" xfId="0" applyFill="1" applyBorder="1" applyAlignment="1">
      <alignment horizontal="center" vertical="center" textRotation="90"/>
    </xf>
    <xf numFmtId="0" fontId="0" fillId="5" borderId="18" xfId="0" applyFill="1" applyBorder="1" applyAlignment="1">
      <alignment horizontal="center" vertical="center" textRotation="90"/>
    </xf>
    <xf numFmtId="0" fontId="0" fillId="5" borderId="19" xfId="0" applyFill="1" applyBorder="1" applyAlignment="1">
      <alignment horizontal="center" vertical="center" textRotation="90"/>
    </xf>
    <xf numFmtId="0" fontId="0" fillId="5" borderId="20" xfId="0" applyFill="1" applyBorder="1" applyAlignment="1">
      <alignment horizontal="center" vertical="center" textRotation="90"/>
    </xf>
    <xf numFmtId="0" fontId="0" fillId="5" borderId="21" xfId="0" applyFill="1" applyBorder="1" applyAlignment="1">
      <alignment horizontal="center" vertical="center" textRotation="90"/>
    </xf>
    <xf numFmtId="0" fontId="0" fillId="5" borderId="22" xfId="0" applyFill="1" applyBorder="1" applyAlignment="1">
      <alignment horizontal="center" vertical="center" textRotation="90"/>
    </xf>
    <xf numFmtId="0" fontId="0" fillId="5" borderId="23" xfId="0" applyFill="1" applyBorder="1" applyAlignment="1">
      <alignment horizontal="center" vertical="center" textRotation="90"/>
    </xf>
    <xf numFmtId="0" fontId="0" fillId="10" borderId="16" xfId="0" applyFill="1" applyBorder="1" applyAlignment="1" applyProtection="1">
      <alignment horizontal="left" vertical="top" wrapText="1"/>
      <protection locked="0"/>
    </xf>
    <xf numFmtId="0" fontId="0" fillId="10" borderId="0" xfId="0" applyFill="1" applyAlignment="1" applyProtection="1">
      <alignment horizontal="left" vertical="top" wrapText="1"/>
      <protection locked="0"/>
    </xf>
    <xf numFmtId="0" fontId="0" fillId="10" borderId="17" xfId="0" applyFill="1" applyBorder="1" applyAlignment="1" applyProtection="1">
      <alignment horizontal="left" vertical="top" wrapText="1"/>
      <protection locked="0"/>
    </xf>
    <xf numFmtId="0" fontId="0" fillId="10" borderId="4" xfId="0" applyFill="1" applyBorder="1" applyAlignment="1" applyProtection="1">
      <alignment horizontal="left" vertical="top" wrapText="1"/>
      <protection locked="0"/>
    </xf>
    <xf numFmtId="0" fontId="0" fillId="10" borderId="12" xfId="0" applyFill="1" applyBorder="1" applyAlignment="1" applyProtection="1">
      <alignment horizontal="left" vertical="top" wrapText="1"/>
      <protection locked="0"/>
    </xf>
    <xf numFmtId="0" fontId="0" fillId="10" borderId="11" xfId="0" applyFill="1" applyBorder="1" applyAlignment="1" applyProtection="1">
      <alignment horizontal="left" vertical="top" wrapText="1"/>
      <protection locked="0"/>
    </xf>
    <xf numFmtId="0" fontId="0" fillId="4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textRotation="90"/>
    </xf>
    <xf numFmtId="0" fontId="0" fillId="4" borderId="20" xfId="0" applyFill="1" applyBorder="1" applyAlignment="1">
      <alignment horizontal="center" vertical="center" textRotation="90"/>
    </xf>
    <xf numFmtId="0" fontId="0" fillId="4" borderId="22" xfId="0" applyFill="1" applyBorder="1" applyAlignment="1">
      <alignment horizontal="center" vertical="center" textRotation="90"/>
    </xf>
    <xf numFmtId="0" fontId="0" fillId="10" borderId="1" xfId="0" applyFill="1" applyBorder="1" applyAlignment="1" applyProtection="1">
      <alignment horizontal="left" vertical="top" wrapText="1"/>
      <protection locked="0"/>
    </xf>
    <xf numFmtId="0" fontId="0" fillId="10" borderId="2" xfId="0" applyFill="1" applyBorder="1" applyAlignment="1" applyProtection="1">
      <alignment horizontal="left" vertical="top" wrapText="1"/>
      <protection locked="0"/>
    </xf>
    <xf numFmtId="0" fontId="0" fillId="10" borderId="3" xfId="0" applyFill="1" applyBorder="1" applyAlignment="1" applyProtection="1">
      <alignment horizontal="left" vertical="top" wrapText="1"/>
      <protection locked="0"/>
    </xf>
    <xf numFmtId="164" fontId="1" fillId="9" borderId="13" xfId="0" applyNumberFormat="1" applyFont="1" applyFill="1" applyBorder="1" applyAlignment="1">
      <alignment horizontal="center" vertical="center"/>
    </xf>
    <xf numFmtId="164" fontId="1" fillId="9" borderId="14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textRotation="90"/>
    </xf>
    <xf numFmtId="0" fontId="0" fillId="4" borderId="15" xfId="0" applyFill="1" applyBorder="1" applyAlignment="1">
      <alignment horizontal="center" vertical="center" textRotation="90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List2!$N$2" lockText="1" noThreeD="1"/>
</file>

<file path=xl/ctrlProps/ctrlProp10.xml><?xml version="1.0" encoding="utf-8"?>
<formControlPr xmlns="http://schemas.microsoft.com/office/spreadsheetml/2009/9/main" objectType="CheckBox" fmlaLink="List2!$N$5" lockText="1" noThreeD="1"/>
</file>

<file path=xl/ctrlProps/ctrlProp100.xml><?xml version="1.0" encoding="utf-8"?>
<formControlPr xmlns="http://schemas.microsoft.com/office/spreadsheetml/2009/9/main" objectType="Drop" dropStyle="combo" dx="22" fmlaLink="List2!$B$6" fmlaRange="List2!$A$3:$A$9" noThreeD="1" sel="0" val="0"/>
</file>

<file path=xl/ctrlProps/ctrlProp101.xml><?xml version="1.0" encoding="utf-8"?>
<formControlPr xmlns="http://schemas.microsoft.com/office/spreadsheetml/2009/9/main" objectType="Drop" dropStyle="combo" dx="22" fmlaLink="List2!$B$7" fmlaRange="List2!$A$3:$A$9" noThreeD="1" sel="0" val="0"/>
</file>

<file path=xl/ctrlProps/ctrlProp102.xml><?xml version="1.0" encoding="utf-8"?>
<formControlPr xmlns="http://schemas.microsoft.com/office/spreadsheetml/2009/9/main" objectType="Drop" dropStyle="combo" dx="22" fmlaLink="List2!$B$9" fmlaRange="List2!$A$3:$A$9" noThreeD="1" sel="0" val="0"/>
</file>

<file path=xl/ctrlProps/ctrlProp103.xml><?xml version="1.0" encoding="utf-8"?>
<formControlPr xmlns="http://schemas.microsoft.com/office/spreadsheetml/2009/9/main" objectType="CheckBox" fmlaLink="List2!$AJ$7" lockText="1" noThreeD="1"/>
</file>

<file path=xl/ctrlProps/ctrlProp104.xml><?xml version="1.0" encoding="utf-8"?>
<formControlPr xmlns="http://schemas.microsoft.com/office/spreadsheetml/2009/9/main" objectType="CheckBox" fmlaLink="List2!$AC$3" lockText="1" noThreeD="1"/>
</file>

<file path=xl/ctrlProps/ctrlProp105.xml><?xml version="1.0" encoding="utf-8"?>
<formControlPr xmlns="http://schemas.microsoft.com/office/spreadsheetml/2009/9/main" objectType="CheckBox" fmlaLink="List2!$AC$5" lockText="1" noThreeD="1"/>
</file>

<file path=xl/ctrlProps/ctrlProp106.xml><?xml version="1.0" encoding="utf-8"?>
<formControlPr xmlns="http://schemas.microsoft.com/office/spreadsheetml/2009/9/main" objectType="CheckBox" fmlaLink="List2!$AC$7" lockText="1" noThreeD="1"/>
</file>

<file path=xl/ctrlProps/ctrlProp107.xml><?xml version="1.0" encoding="utf-8"?>
<formControlPr xmlns="http://schemas.microsoft.com/office/spreadsheetml/2009/9/main" objectType="CheckBox" fmlaLink="List2!$AE$4" lockText="1" noThreeD="1"/>
</file>

<file path=xl/ctrlProps/ctrlProp108.xml><?xml version="1.0" encoding="utf-8"?>
<formControlPr xmlns="http://schemas.microsoft.com/office/spreadsheetml/2009/9/main" objectType="CheckBox" fmlaLink="List2!$AE$6" lockText="1" noThreeD="1"/>
</file>

<file path=xl/ctrlProps/ctrlProp109.xml><?xml version="1.0" encoding="utf-8"?>
<formControlPr xmlns="http://schemas.microsoft.com/office/spreadsheetml/2009/9/main" objectType="CheckBox" fmlaLink="List2!$AE$3" lockText="1" noThreeD="1"/>
</file>

<file path=xl/ctrlProps/ctrlProp11.xml><?xml version="1.0" encoding="utf-8"?>
<formControlPr xmlns="http://schemas.microsoft.com/office/spreadsheetml/2009/9/main" objectType="CheckBox" fmlaLink="List2!$N$6" lockText="1" noThreeD="1"/>
</file>

<file path=xl/ctrlProps/ctrlProp110.xml><?xml version="1.0" encoding="utf-8"?>
<formControlPr xmlns="http://schemas.microsoft.com/office/spreadsheetml/2009/9/main" objectType="CheckBox" fmlaLink="List2!$AG$3" lockText="1" noThreeD="1"/>
</file>

<file path=xl/ctrlProps/ctrlProp111.xml><?xml version="1.0" encoding="utf-8"?>
<formControlPr xmlns="http://schemas.microsoft.com/office/spreadsheetml/2009/9/main" objectType="CheckBox" fmlaLink="List2!$AG$5" lockText="1" noThreeD="1"/>
</file>

<file path=xl/ctrlProps/ctrlProp112.xml><?xml version="1.0" encoding="utf-8"?>
<formControlPr xmlns="http://schemas.microsoft.com/office/spreadsheetml/2009/9/main" objectType="CheckBox" fmlaLink="List2!$AG$7" lockText="1" noThreeD="1"/>
</file>

<file path=xl/ctrlProps/ctrlProp113.xml><?xml version="1.0" encoding="utf-8"?>
<formControlPr xmlns="http://schemas.microsoft.com/office/spreadsheetml/2009/9/main" objectType="CheckBox" fmlaLink="List2!$AI$3" lockText="1" noThreeD="1"/>
</file>

<file path=xl/ctrlProps/ctrlProp114.xml><?xml version="1.0" encoding="utf-8"?>
<formControlPr xmlns="http://schemas.microsoft.com/office/spreadsheetml/2009/9/main" objectType="CheckBox" fmlaLink="List2!$AI$5" lockText="1" noThreeD="1"/>
</file>

<file path=xl/ctrlProps/ctrlProp115.xml><?xml version="1.0" encoding="utf-8"?>
<formControlPr xmlns="http://schemas.microsoft.com/office/spreadsheetml/2009/9/main" objectType="CheckBox" fmlaLink="List2!$AI$7" lockText="1" noThreeD="1"/>
</file>

<file path=xl/ctrlProps/ctrlProp116.xml><?xml version="1.0" encoding="utf-8"?>
<formControlPr xmlns="http://schemas.microsoft.com/office/spreadsheetml/2009/9/main" objectType="CheckBox" fmlaLink="List2!$AK$3" lockText="1" noThreeD="1"/>
</file>

<file path=xl/ctrlProps/ctrlProp117.xml><?xml version="1.0" encoding="utf-8"?>
<formControlPr xmlns="http://schemas.microsoft.com/office/spreadsheetml/2009/9/main" objectType="CheckBox" fmlaLink="List2!$AK$5" lockText="1" noThreeD="1"/>
</file>

<file path=xl/ctrlProps/ctrlProp118.xml><?xml version="1.0" encoding="utf-8"?>
<formControlPr xmlns="http://schemas.microsoft.com/office/spreadsheetml/2009/9/main" objectType="CheckBox" fmlaLink="List2!$AK$7" lockText="1" noThreeD="1"/>
</file>

<file path=xl/ctrlProps/ctrlProp119.xml><?xml version="1.0" encoding="utf-8"?>
<formControlPr xmlns="http://schemas.microsoft.com/office/spreadsheetml/2009/9/main" objectType="CheckBox" fmlaLink="List2!$AC$2" lockText="1" noThreeD="1"/>
</file>

<file path=xl/ctrlProps/ctrlProp12.xml><?xml version="1.0" encoding="utf-8"?>
<formControlPr xmlns="http://schemas.microsoft.com/office/spreadsheetml/2009/9/main" objectType="CheckBox" fmlaLink="List2!$N$7" lockText="1" noThreeD="1"/>
</file>

<file path=xl/ctrlProps/ctrlProp120.xml><?xml version="1.0" encoding="utf-8"?>
<formControlPr xmlns="http://schemas.microsoft.com/office/spreadsheetml/2009/9/main" objectType="CheckBox" fmlaLink="List2!$AC$4" lockText="1" noThreeD="1"/>
</file>

<file path=xl/ctrlProps/ctrlProp121.xml><?xml version="1.0" encoding="utf-8"?>
<formControlPr xmlns="http://schemas.microsoft.com/office/spreadsheetml/2009/9/main" objectType="CheckBox" fmlaLink="List2!$AE$2" lockText="1" noThreeD="1"/>
</file>

<file path=xl/ctrlProps/ctrlProp122.xml><?xml version="1.0" encoding="utf-8"?>
<formControlPr xmlns="http://schemas.microsoft.com/office/spreadsheetml/2009/9/main" objectType="CheckBox" fmlaLink="List2!$AC$6" lockText="1" noThreeD="1"/>
</file>

<file path=xl/ctrlProps/ctrlProp123.xml><?xml version="1.0" encoding="utf-8"?>
<formControlPr xmlns="http://schemas.microsoft.com/office/spreadsheetml/2009/9/main" objectType="CheckBox" fmlaLink="List2!$AE$5" lockText="1" noThreeD="1"/>
</file>

<file path=xl/ctrlProps/ctrlProp124.xml><?xml version="1.0" encoding="utf-8"?>
<formControlPr xmlns="http://schemas.microsoft.com/office/spreadsheetml/2009/9/main" objectType="CheckBox" fmlaLink="List2!$AE$7" lockText="1" noThreeD="1"/>
</file>

<file path=xl/ctrlProps/ctrlProp125.xml><?xml version="1.0" encoding="utf-8"?>
<formControlPr xmlns="http://schemas.microsoft.com/office/spreadsheetml/2009/9/main" objectType="CheckBox" fmlaLink="List2!$AG$2" lockText="1" noThreeD="1"/>
</file>

<file path=xl/ctrlProps/ctrlProp126.xml><?xml version="1.0" encoding="utf-8"?>
<formControlPr xmlns="http://schemas.microsoft.com/office/spreadsheetml/2009/9/main" objectType="CheckBox" fmlaLink="List2!$AG$4" lockText="1" noThreeD="1"/>
</file>

<file path=xl/ctrlProps/ctrlProp127.xml><?xml version="1.0" encoding="utf-8"?>
<formControlPr xmlns="http://schemas.microsoft.com/office/spreadsheetml/2009/9/main" objectType="CheckBox" fmlaLink="List2!$AG$6" lockText="1" noThreeD="1"/>
</file>

<file path=xl/ctrlProps/ctrlProp128.xml><?xml version="1.0" encoding="utf-8"?>
<formControlPr xmlns="http://schemas.microsoft.com/office/spreadsheetml/2009/9/main" objectType="CheckBox" fmlaLink="List2!$AI$2" lockText="1" noThreeD="1"/>
</file>

<file path=xl/ctrlProps/ctrlProp129.xml><?xml version="1.0" encoding="utf-8"?>
<formControlPr xmlns="http://schemas.microsoft.com/office/spreadsheetml/2009/9/main" objectType="CheckBox" fmlaLink="List2!$AI$4" lockText="1" noThreeD="1"/>
</file>

<file path=xl/ctrlProps/ctrlProp13.xml><?xml version="1.0" encoding="utf-8"?>
<formControlPr xmlns="http://schemas.microsoft.com/office/spreadsheetml/2009/9/main" objectType="CheckBox" fmlaLink="List2!$Q$2" lockText="1" noThreeD="1"/>
</file>

<file path=xl/ctrlProps/ctrlProp130.xml><?xml version="1.0" encoding="utf-8"?>
<formControlPr xmlns="http://schemas.microsoft.com/office/spreadsheetml/2009/9/main" objectType="CheckBox" fmlaLink="List2!$AI$6" lockText="1" noThreeD="1"/>
</file>

<file path=xl/ctrlProps/ctrlProp131.xml><?xml version="1.0" encoding="utf-8"?>
<formControlPr xmlns="http://schemas.microsoft.com/office/spreadsheetml/2009/9/main" objectType="CheckBox" fmlaLink="List2!$AK$4" lockText="1" noThreeD="1"/>
</file>

<file path=xl/ctrlProps/ctrlProp132.xml><?xml version="1.0" encoding="utf-8"?>
<formControlPr xmlns="http://schemas.microsoft.com/office/spreadsheetml/2009/9/main" objectType="CheckBox" fmlaLink="List2!$AK$2" lockText="1" noThreeD="1"/>
</file>

<file path=xl/ctrlProps/ctrlProp133.xml><?xml version="1.0" encoding="utf-8"?>
<formControlPr xmlns="http://schemas.microsoft.com/office/spreadsheetml/2009/9/main" objectType="CheckBox" fmlaLink="List2!$AK$6" lockText="1" noThreeD="1"/>
</file>

<file path=xl/ctrlProps/ctrlProp14.xml><?xml version="1.0" encoding="utf-8"?>
<formControlPr xmlns="http://schemas.microsoft.com/office/spreadsheetml/2009/9/main" objectType="CheckBox" fmlaLink="List2!$Q$3" lockText="1" noThreeD="1"/>
</file>

<file path=xl/ctrlProps/ctrlProp15.xml><?xml version="1.0" encoding="utf-8"?>
<formControlPr xmlns="http://schemas.microsoft.com/office/spreadsheetml/2009/9/main" objectType="CheckBox" fmlaLink="List2!$Q$4" lockText="1" noThreeD="1"/>
</file>

<file path=xl/ctrlProps/ctrlProp16.xml><?xml version="1.0" encoding="utf-8"?>
<formControlPr xmlns="http://schemas.microsoft.com/office/spreadsheetml/2009/9/main" objectType="CheckBox" fmlaLink="List2!$Q$6" lockText="1" noThreeD="1"/>
</file>

<file path=xl/ctrlProps/ctrlProp17.xml><?xml version="1.0" encoding="utf-8"?>
<formControlPr xmlns="http://schemas.microsoft.com/office/spreadsheetml/2009/9/main" objectType="CheckBox" fmlaLink="List2!$Q$5" lockText="1" noThreeD="1"/>
</file>

<file path=xl/ctrlProps/ctrlProp18.xml><?xml version="1.0" encoding="utf-8"?>
<formControlPr xmlns="http://schemas.microsoft.com/office/spreadsheetml/2009/9/main" objectType="CheckBox" fmlaLink="List2!$Q$7" lockText="1" noThreeD="1"/>
</file>

<file path=xl/ctrlProps/ctrlProp19.xml><?xml version="1.0" encoding="utf-8"?>
<formControlPr xmlns="http://schemas.microsoft.com/office/spreadsheetml/2009/9/main" objectType="CheckBox" fmlaLink="List2!$R$2" lockText="1" noThreeD="1"/>
</file>

<file path=xl/ctrlProps/ctrlProp2.xml><?xml version="1.0" encoding="utf-8"?>
<formControlPr xmlns="http://schemas.microsoft.com/office/spreadsheetml/2009/9/main" objectType="CheckBox" fmlaLink="List2!$P$2" lockText="1" noThreeD="1"/>
</file>

<file path=xl/ctrlProps/ctrlProp20.xml><?xml version="1.0" encoding="utf-8"?>
<formControlPr xmlns="http://schemas.microsoft.com/office/spreadsheetml/2009/9/main" objectType="CheckBox" fmlaLink="List2!$R$3" lockText="1" noThreeD="1"/>
</file>

<file path=xl/ctrlProps/ctrlProp21.xml><?xml version="1.0" encoding="utf-8"?>
<formControlPr xmlns="http://schemas.microsoft.com/office/spreadsheetml/2009/9/main" objectType="CheckBox" fmlaLink="List2!$R$4" lockText="1" noThreeD="1"/>
</file>

<file path=xl/ctrlProps/ctrlProp22.xml><?xml version="1.0" encoding="utf-8"?>
<formControlPr xmlns="http://schemas.microsoft.com/office/spreadsheetml/2009/9/main" objectType="CheckBox" fmlaLink="List2!$R$5" lockText="1" noThreeD="1"/>
</file>

<file path=xl/ctrlProps/ctrlProp23.xml><?xml version="1.0" encoding="utf-8"?>
<formControlPr xmlns="http://schemas.microsoft.com/office/spreadsheetml/2009/9/main" objectType="CheckBox" fmlaLink="List2!$U$2" lockText="1" noThreeD="1"/>
</file>

<file path=xl/ctrlProps/ctrlProp24.xml><?xml version="1.0" encoding="utf-8"?>
<formControlPr xmlns="http://schemas.microsoft.com/office/spreadsheetml/2009/9/main" objectType="CheckBox" fmlaLink="List2!$R$6" lockText="1" noThreeD="1"/>
</file>

<file path=xl/ctrlProps/ctrlProp25.xml><?xml version="1.0" encoding="utf-8"?>
<formControlPr xmlns="http://schemas.microsoft.com/office/spreadsheetml/2009/9/main" objectType="CheckBox" fmlaLink="List2!$R$7" lockText="1" noThreeD="1"/>
</file>

<file path=xl/ctrlProps/ctrlProp26.xml><?xml version="1.0" encoding="utf-8"?>
<formControlPr xmlns="http://schemas.microsoft.com/office/spreadsheetml/2009/9/main" objectType="CheckBox" fmlaLink="List2!$U$3" lockText="1" noThreeD="1"/>
</file>

<file path=xl/ctrlProps/ctrlProp27.xml><?xml version="1.0" encoding="utf-8"?>
<formControlPr xmlns="http://schemas.microsoft.com/office/spreadsheetml/2009/9/main" objectType="CheckBox" fmlaLink="List2!$U$4" lockText="1" noThreeD="1"/>
</file>

<file path=xl/ctrlProps/ctrlProp28.xml><?xml version="1.0" encoding="utf-8"?>
<formControlPr xmlns="http://schemas.microsoft.com/office/spreadsheetml/2009/9/main" objectType="CheckBox" fmlaLink="List2!$U$5" lockText="1" noThreeD="1"/>
</file>

<file path=xl/ctrlProps/ctrlProp29.xml><?xml version="1.0" encoding="utf-8"?>
<formControlPr xmlns="http://schemas.microsoft.com/office/spreadsheetml/2009/9/main" objectType="CheckBox" fmlaLink="List2!$U$6" lockText="1" noThreeD="1"/>
</file>

<file path=xl/ctrlProps/ctrlProp3.xml><?xml version="1.0" encoding="utf-8"?>
<formControlPr xmlns="http://schemas.microsoft.com/office/spreadsheetml/2009/9/main" objectType="CheckBox" fmlaLink="List2!$N$3" lockText="1" noThreeD="1"/>
</file>

<file path=xl/ctrlProps/ctrlProp30.xml><?xml version="1.0" encoding="utf-8"?>
<formControlPr xmlns="http://schemas.microsoft.com/office/spreadsheetml/2009/9/main" objectType="CheckBox" fmlaLink="List2!$U$7" lockText="1" noThreeD="1"/>
</file>

<file path=xl/ctrlProps/ctrlProp31.xml><?xml version="1.0" encoding="utf-8"?>
<formControlPr xmlns="http://schemas.microsoft.com/office/spreadsheetml/2009/9/main" objectType="CheckBox" fmlaLink="List2!$V$2" lockText="1" noThreeD="1"/>
</file>

<file path=xl/ctrlProps/ctrlProp32.xml><?xml version="1.0" encoding="utf-8"?>
<formControlPr xmlns="http://schemas.microsoft.com/office/spreadsheetml/2009/9/main" objectType="CheckBox" fmlaLink="List2!$V$4" lockText="1" noThreeD="1"/>
</file>

<file path=xl/ctrlProps/ctrlProp33.xml><?xml version="1.0" encoding="utf-8"?>
<formControlPr xmlns="http://schemas.microsoft.com/office/spreadsheetml/2009/9/main" objectType="CheckBox" fmlaLink="List2!$W$4" lockText="1" noThreeD="1"/>
</file>

<file path=xl/ctrlProps/ctrlProp34.xml><?xml version="1.0" encoding="utf-8"?>
<formControlPr xmlns="http://schemas.microsoft.com/office/spreadsheetml/2009/9/main" objectType="CheckBox" fmlaLink="List2!$V$6" lockText="1" noThreeD="1"/>
</file>

<file path=xl/ctrlProps/ctrlProp35.xml><?xml version="1.0" encoding="utf-8"?>
<formControlPr xmlns="http://schemas.microsoft.com/office/spreadsheetml/2009/9/main" objectType="CheckBox" fmlaLink="List2!$W$6" lockText="1" noThreeD="1"/>
</file>

<file path=xl/ctrlProps/ctrlProp36.xml><?xml version="1.0" encoding="utf-8"?>
<formControlPr xmlns="http://schemas.microsoft.com/office/spreadsheetml/2009/9/main" objectType="CheckBox" fmlaLink="List2!$V$5" lockText="1" noThreeD="1"/>
</file>

<file path=xl/ctrlProps/ctrlProp37.xml><?xml version="1.0" encoding="utf-8"?>
<formControlPr xmlns="http://schemas.microsoft.com/office/spreadsheetml/2009/9/main" objectType="CheckBox" fmlaLink="List2!$W$5" lockText="1" noThreeD="1"/>
</file>

<file path=xl/ctrlProps/ctrlProp38.xml><?xml version="1.0" encoding="utf-8"?>
<formControlPr xmlns="http://schemas.microsoft.com/office/spreadsheetml/2009/9/main" objectType="CheckBox" fmlaLink="List2!$V$7" lockText="1" noThreeD="1"/>
</file>

<file path=xl/ctrlProps/ctrlProp39.xml><?xml version="1.0" encoding="utf-8"?>
<formControlPr xmlns="http://schemas.microsoft.com/office/spreadsheetml/2009/9/main" objectType="CheckBox" fmlaLink="List2!$W$7" lockText="1" noThreeD="1"/>
</file>

<file path=xl/ctrlProps/ctrlProp4.xml><?xml version="1.0" encoding="utf-8"?>
<formControlPr xmlns="http://schemas.microsoft.com/office/spreadsheetml/2009/9/main" objectType="CheckBox" fmlaLink="List2!$P$3" lockText="1" noThreeD="1"/>
</file>

<file path=xl/ctrlProps/ctrlProp40.xml><?xml version="1.0" encoding="utf-8"?>
<formControlPr xmlns="http://schemas.microsoft.com/office/spreadsheetml/2009/9/main" objectType="CheckBox" fmlaLink="List2!$W$3" lockText="1" noThreeD="1"/>
</file>

<file path=xl/ctrlProps/ctrlProp41.xml><?xml version="1.0" encoding="utf-8"?>
<formControlPr xmlns="http://schemas.microsoft.com/office/spreadsheetml/2009/9/main" objectType="CheckBox" fmlaLink="List2!$W$2" lockText="1" noThreeD="1"/>
</file>

<file path=xl/ctrlProps/ctrlProp42.xml><?xml version="1.0" encoding="utf-8"?>
<formControlPr xmlns="http://schemas.microsoft.com/office/spreadsheetml/2009/9/main" objectType="CheckBox" fmlaLink="List2!$V$3" lockText="1" noThreeD="1"/>
</file>

<file path=xl/ctrlProps/ctrlProp43.xml><?xml version="1.0" encoding="utf-8"?>
<formControlPr xmlns="http://schemas.microsoft.com/office/spreadsheetml/2009/9/main" objectType="CheckBox" fmlaLink="List2!$S$3" lockText="1" noThreeD="1"/>
</file>

<file path=xl/ctrlProps/ctrlProp44.xml><?xml version="1.0" encoding="utf-8"?>
<formControlPr xmlns="http://schemas.microsoft.com/office/spreadsheetml/2009/9/main" objectType="CheckBox" fmlaLink="List2!$S$2" lockText="1" noThreeD="1"/>
</file>

<file path=xl/ctrlProps/ctrlProp45.xml><?xml version="1.0" encoding="utf-8"?>
<formControlPr xmlns="http://schemas.microsoft.com/office/spreadsheetml/2009/9/main" objectType="CheckBox" fmlaLink="List2!$T$2" lockText="1" noThreeD="1"/>
</file>

<file path=xl/ctrlProps/ctrlProp46.xml><?xml version="1.0" encoding="utf-8"?>
<formControlPr xmlns="http://schemas.microsoft.com/office/spreadsheetml/2009/9/main" objectType="CheckBox" fmlaLink="List2!$S$4" lockText="1" noThreeD="1"/>
</file>

<file path=xl/ctrlProps/ctrlProp47.xml><?xml version="1.0" encoding="utf-8"?>
<formControlPr xmlns="http://schemas.microsoft.com/office/spreadsheetml/2009/9/main" objectType="CheckBox" fmlaLink="List2!$S$6" lockText="1" noThreeD="1"/>
</file>

<file path=xl/ctrlProps/ctrlProp48.xml><?xml version="1.0" encoding="utf-8"?>
<formControlPr xmlns="http://schemas.microsoft.com/office/spreadsheetml/2009/9/main" objectType="CheckBox" fmlaLink="List2!$S$5" lockText="1" noThreeD="1"/>
</file>

<file path=xl/ctrlProps/ctrlProp49.xml><?xml version="1.0" encoding="utf-8"?>
<formControlPr xmlns="http://schemas.microsoft.com/office/spreadsheetml/2009/9/main" objectType="CheckBox" fmlaLink="List2!$S$7" lockText="1" noThreeD="1"/>
</file>

<file path=xl/ctrlProps/ctrlProp5.xml><?xml version="1.0" encoding="utf-8"?>
<formControlPr xmlns="http://schemas.microsoft.com/office/spreadsheetml/2009/9/main" objectType="CheckBox" fmlaLink="List2!$P$4" lockText="1" noThreeD="1"/>
</file>

<file path=xl/ctrlProps/ctrlProp50.xml><?xml version="1.0" encoding="utf-8"?>
<formControlPr xmlns="http://schemas.microsoft.com/office/spreadsheetml/2009/9/main" objectType="CheckBox" fmlaLink="List2!$T$5" lockText="1" noThreeD="1"/>
</file>

<file path=xl/ctrlProps/ctrlProp51.xml><?xml version="1.0" encoding="utf-8"?>
<formControlPr xmlns="http://schemas.microsoft.com/office/spreadsheetml/2009/9/main" objectType="CheckBox" fmlaLink="List2!$T$4" lockText="1" noThreeD="1"/>
</file>

<file path=xl/ctrlProps/ctrlProp52.xml><?xml version="1.0" encoding="utf-8"?>
<formControlPr xmlns="http://schemas.microsoft.com/office/spreadsheetml/2009/9/main" objectType="CheckBox" fmlaLink="List2!$T$6" lockText="1" noThreeD="1"/>
</file>

<file path=xl/ctrlProps/ctrlProp53.xml><?xml version="1.0" encoding="utf-8"?>
<formControlPr xmlns="http://schemas.microsoft.com/office/spreadsheetml/2009/9/main" objectType="CheckBox" fmlaLink="List2!$T$7" lockText="1" noThreeD="1"/>
</file>

<file path=xl/ctrlProps/ctrlProp54.xml><?xml version="1.0" encoding="utf-8"?>
<formControlPr xmlns="http://schemas.microsoft.com/office/spreadsheetml/2009/9/main" objectType="CheckBox" fmlaLink="List2!$O$2" lockText="1" noThreeD="1"/>
</file>

<file path=xl/ctrlProps/ctrlProp55.xml><?xml version="1.0" encoding="utf-8"?>
<formControlPr xmlns="http://schemas.microsoft.com/office/spreadsheetml/2009/9/main" objectType="CheckBox" fmlaLink="List2!$O$3" lockText="1" noThreeD="1"/>
</file>

<file path=xl/ctrlProps/ctrlProp56.xml><?xml version="1.0" encoding="utf-8"?>
<formControlPr xmlns="http://schemas.microsoft.com/office/spreadsheetml/2009/9/main" objectType="CheckBox" fmlaLink="List2!$O$6" lockText="1" noThreeD="1"/>
</file>

<file path=xl/ctrlProps/ctrlProp57.xml><?xml version="1.0" encoding="utf-8"?>
<formControlPr xmlns="http://schemas.microsoft.com/office/spreadsheetml/2009/9/main" objectType="CheckBox" fmlaLink="List2!$O$4" lockText="1" noThreeD="1"/>
</file>

<file path=xl/ctrlProps/ctrlProp58.xml><?xml version="1.0" encoding="utf-8"?>
<formControlPr xmlns="http://schemas.microsoft.com/office/spreadsheetml/2009/9/main" objectType="CheckBox" fmlaLink="List2!$O$5" lockText="1" noThreeD="1"/>
</file>

<file path=xl/ctrlProps/ctrlProp59.xml><?xml version="1.0" encoding="utf-8"?>
<formControlPr xmlns="http://schemas.microsoft.com/office/spreadsheetml/2009/9/main" objectType="CheckBox" fmlaLink="List2!$T$3" lockText="1" noThreeD="1"/>
</file>

<file path=xl/ctrlProps/ctrlProp6.xml><?xml version="1.0" encoding="utf-8"?>
<formControlPr xmlns="http://schemas.microsoft.com/office/spreadsheetml/2009/9/main" objectType="CheckBox" fmlaLink="List2!$P$5" lockText="1" noThreeD="1"/>
</file>

<file path=xl/ctrlProps/ctrlProp60.xml><?xml version="1.0" encoding="utf-8"?>
<formControlPr xmlns="http://schemas.microsoft.com/office/spreadsheetml/2009/9/main" objectType="CheckBox" fmlaLink="List2!$O$7" lockText="1" noThreeD="1"/>
</file>

<file path=xl/ctrlProps/ctrlProp61.xml><?xml version="1.0" encoding="utf-8"?>
<formControlPr xmlns="http://schemas.microsoft.com/office/spreadsheetml/2009/9/main" objectType="CheckBox" fmlaLink="List2!$AB$2" lockText="1" noThreeD="1"/>
</file>

<file path=xl/ctrlProps/ctrlProp62.xml><?xml version="1.0" encoding="utf-8"?>
<formControlPr xmlns="http://schemas.microsoft.com/office/spreadsheetml/2009/9/main" objectType="CheckBox" fmlaLink="List2!$AJ$2" lockText="1" noThreeD="1"/>
</file>

<file path=xl/ctrlProps/ctrlProp63.xml><?xml version="1.0" encoding="utf-8"?>
<formControlPr xmlns="http://schemas.microsoft.com/office/spreadsheetml/2009/9/main" objectType="CheckBox" fmlaLink="List2!$AH$2" lockText="1" noThreeD="1"/>
</file>

<file path=xl/ctrlProps/ctrlProp64.xml><?xml version="1.0" encoding="utf-8"?>
<formControlPr xmlns="http://schemas.microsoft.com/office/spreadsheetml/2009/9/main" objectType="CheckBox" fmlaLink="List2!$AF$2" lockText="1" noThreeD="1"/>
</file>

<file path=xl/ctrlProps/ctrlProp65.xml><?xml version="1.0" encoding="utf-8"?>
<formControlPr xmlns="http://schemas.microsoft.com/office/spreadsheetml/2009/9/main" objectType="CheckBox" fmlaLink="List2!$AD$2" lockText="1" noThreeD="1"/>
</file>

<file path=xl/ctrlProps/ctrlProp66.xml><?xml version="1.0" encoding="utf-8"?>
<formControlPr xmlns="http://schemas.microsoft.com/office/spreadsheetml/2009/9/main" objectType="CheckBox" fmlaLink="List2!$AB$3" lockText="1" noThreeD="1"/>
</file>

<file path=xl/ctrlProps/ctrlProp67.xml><?xml version="1.0" encoding="utf-8"?>
<formControlPr xmlns="http://schemas.microsoft.com/office/spreadsheetml/2009/9/main" objectType="CheckBox" fmlaLink="List2!$AJ$3" lockText="1" noThreeD="1"/>
</file>

<file path=xl/ctrlProps/ctrlProp68.xml><?xml version="1.0" encoding="utf-8"?>
<formControlPr xmlns="http://schemas.microsoft.com/office/spreadsheetml/2009/9/main" objectType="CheckBox" fmlaLink="List2!$AH$3" lockText="1" noThreeD="1"/>
</file>

<file path=xl/ctrlProps/ctrlProp69.xml><?xml version="1.0" encoding="utf-8"?>
<formControlPr xmlns="http://schemas.microsoft.com/office/spreadsheetml/2009/9/main" objectType="CheckBox" fmlaLink="List2!$AF$3" lockText="1" noThreeD="1"/>
</file>

<file path=xl/ctrlProps/ctrlProp7.xml><?xml version="1.0" encoding="utf-8"?>
<formControlPr xmlns="http://schemas.microsoft.com/office/spreadsheetml/2009/9/main" objectType="CheckBox" fmlaLink="List2!$P$6" lockText="1" noThreeD="1"/>
</file>

<file path=xl/ctrlProps/ctrlProp70.xml><?xml version="1.0" encoding="utf-8"?>
<formControlPr xmlns="http://schemas.microsoft.com/office/spreadsheetml/2009/9/main" objectType="CheckBox" fmlaLink="List2!$AD$3" lockText="1" noThreeD="1"/>
</file>

<file path=xl/ctrlProps/ctrlProp71.xml><?xml version="1.0" encoding="utf-8"?>
<formControlPr xmlns="http://schemas.microsoft.com/office/spreadsheetml/2009/9/main" objectType="CheckBox" fmlaLink="List2!$AB$4" lockText="1" noThreeD="1"/>
</file>

<file path=xl/ctrlProps/ctrlProp72.xml><?xml version="1.0" encoding="utf-8"?>
<formControlPr xmlns="http://schemas.microsoft.com/office/spreadsheetml/2009/9/main" objectType="CheckBox" fmlaLink="List2!$AJ$4" lockText="1" noThreeD="1"/>
</file>

<file path=xl/ctrlProps/ctrlProp73.xml><?xml version="1.0" encoding="utf-8"?>
<formControlPr xmlns="http://schemas.microsoft.com/office/spreadsheetml/2009/9/main" objectType="CheckBox" fmlaLink="List2!$AH$4" lockText="1" noThreeD="1"/>
</file>

<file path=xl/ctrlProps/ctrlProp74.xml><?xml version="1.0" encoding="utf-8"?>
<formControlPr xmlns="http://schemas.microsoft.com/office/spreadsheetml/2009/9/main" objectType="CheckBox" fmlaLink="List2!$AF$4" lockText="1" noThreeD="1"/>
</file>

<file path=xl/ctrlProps/ctrlProp75.xml><?xml version="1.0" encoding="utf-8"?>
<formControlPr xmlns="http://schemas.microsoft.com/office/spreadsheetml/2009/9/main" objectType="CheckBox" fmlaLink="List2!$AD$4" lockText="1" noThreeD="1"/>
</file>

<file path=xl/ctrlProps/ctrlProp76.xml><?xml version="1.0" encoding="utf-8"?>
<formControlPr xmlns="http://schemas.microsoft.com/office/spreadsheetml/2009/9/main" objectType="CheckBox" fmlaLink="List2!$AB$5" lockText="1" noThreeD="1"/>
</file>

<file path=xl/ctrlProps/ctrlProp77.xml><?xml version="1.0" encoding="utf-8"?>
<formControlPr xmlns="http://schemas.microsoft.com/office/spreadsheetml/2009/9/main" objectType="CheckBox" fmlaLink="List2!$AJ$5" lockText="1" noThreeD="1"/>
</file>

<file path=xl/ctrlProps/ctrlProp78.xml><?xml version="1.0" encoding="utf-8"?>
<formControlPr xmlns="http://schemas.microsoft.com/office/spreadsheetml/2009/9/main" objectType="CheckBox" fmlaLink="List2!$AH$5" lockText="1" noThreeD="1"/>
</file>

<file path=xl/ctrlProps/ctrlProp79.xml><?xml version="1.0" encoding="utf-8"?>
<formControlPr xmlns="http://schemas.microsoft.com/office/spreadsheetml/2009/9/main" objectType="CheckBox" fmlaLink="List2!$AF$5" lockText="1" noThreeD="1"/>
</file>

<file path=xl/ctrlProps/ctrlProp8.xml><?xml version="1.0" encoding="utf-8"?>
<formControlPr xmlns="http://schemas.microsoft.com/office/spreadsheetml/2009/9/main" objectType="CheckBox" fmlaLink="List2!$P$7" lockText="1" noThreeD="1"/>
</file>

<file path=xl/ctrlProps/ctrlProp80.xml><?xml version="1.0" encoding="utf-8"?>
<formControlPr xmlns="http://schemas.microsoft.com/office/spreadsheetml/2009/9/main" objectType="CheckBox" fmlaLink="List2!$AD$5" lockText="1" noThreeD="1"/>
</file>

<file path=xl/ctrlProps/ctrlProp81.xml><?xml version="1.0" encoding="utf-8"?>
<formControlPr xmlns="http://schemas.microsoft.com/office/spreadsheetml/2009/9/main" objectType="CheckBox" fmlaLink="List2!$AB$6" lockText="1" noThreeD="1"/>
</file>

<file path=xl/ctrlProps/ctrlProp82.xml><?xml version="1.0" encoding="utf-8"?>
<formControlPr xmlns="http://schemas.microsoft.com/office/spreadsheetml/2009/9/main" objectType="CheckBox" fmlaLink="List2!$AJ$6" lockText="1" noThreeD="1"/>
</file>

<file path=xl/ctrlProps/ctrlProp83.xml><?xml version="1.0" encoding="utf-8"?>
<formControlPr xmlns="http://schemas.microsoft.com/office/spreadsheetml/2009/9/main" objectType="CheckBox" fmlaLink="List2!$AH$6" lockText="1" noThreeD="1"/>
</file>

<file path=xl/ctrlProps/ctrlProp84.xml><?xml version="1.0" encoding="utf-8"?>
<formControlPr xmlns="http://schemas.microsoft.com/office/spreadsheetml/2009/9/main" objectType="CheckBox" fmlaLink="List2!$AF$6" lockText="1" noThreeD="1"/>
</file>

<file path=xl/ctrlProps/ctrlProp85.xml><?xml version="1.0" encoding="utf-8"?>
<formControlPr xmlns="http://schemas.microsoft.com/office/spreadsheetml/2009/9/main" objectType="CheckBox" fmlaLink="List2!$AD$6" lockText="1" noThreeD="1"/>
</file>

<file path=xl/ctrlProps/ctrlProp86.xml><?xml version="1.0" encoding="utf-8"?>
<formControlPr xmlns="http://schemas.microsoft.com/office/spreadsheetml/2009/9/main" objectType="CheckBox" fmlaLink="List2!$AB$7" lockText="1" noThreeD="1"/>
</file>

<file path=xl/ctrlProps/ctrlProp87.xml><?xml version="1.0" encoding="utf-8"?>
<formControlPr xmlns="http://schemas.microsoft.com/office/spreadsheetml/2009/9/main" objectType="CheckBox" fmlaLink="List2!$AJ$7" lockText="1" noThreeD="1"/>
</file>

<file path=xl/ctrlProps/ctrlProp88.xml><?xml version="1.0" encoding="utf-8"?>
<formControlPr xmlns="http://schemas.microsoft.com/office/spreadsheetml/2009/9/main" objectType="CheckBox" fmlaLink="List2!$AH$7" lockText="1" noThreeD="1"/>
</file>

<file path=xl/ctrlProps/ctrlProp89.xml><?xml version="1.0" encoding="utf-8"?>
<formControlPr xmlns="http://schemas.microsoft.com/office/spreadsheetml/2009/9/main" objectType="CheckBox" fmlaLink="List2!$AF$7" lockText="1" noThreeD="1"/>
</file>

<file path=xl/ctrlProps/ctrlProp9.xml><?xml version="1.0" encoding="utf-8"?>
<formControlPr xmlns="http://schemas.microsoft.com/office/spreadsheetml/2009/9/main" objectType="CheckBox" fmlaLink="List2!$N$4" lockText="1" noThreeD="1"/>
</file>

<file path=xl/ctrlProps/ctrlProp90.xml><?xml version="1.0" encoding="utf-8"?>
<formControlPr xmlns="http://schemas.microsoft.com/office/spreadsheetml/2009/9/main" objectType="CheckBox" fmlaLink="List2!$AD$7" lockText="1" noThreeD="1"/>
</file>

<file path=xl/ctrlProps/ctrlProp91.xml><?xml version="1.0" encoding="utf-8"?>
<formControlPr xmlns="http://schemas.microsoft.com/office/spreadsheetml/2009/9/main" objectType="Drop" dropStyle="combo" dx="22" fmlaLink="List2!D9" fmlaRange="List2!$D$3:$D$7" noThreeD="1" sel="1" val="0"/>
</file>

<file path=xl/ctrlProps/ctrlProp92.xml><?xml version="1.0" encoding="utf-8"?>
<formControlPr xmlns="http://schemas.microsoft.com/office/spreadsheetml/2009/9/main" objectType="Drop" dropStyle="combo" dx="22" fmlaLink="List2!D10" fmlaRange="List2!$D$3:$D$7" noThreeD="1" sel="1" val="0"/>
</file>

<file path=xl/ctrlProps/ctrlProp93.xml><?xml version="1.0" encoding="utf-8"?>
<formControlPr xmlns="http://schemas.microsoft.com/office/spreadsheetml/2009/9/main" objectType="Drop" dropStyle="combo" dx="22" fmlaLink="List2!D11" fmlaRange="List2!$D$3:$D$7" noThreeD="1" sel="1" val="0"/>
</file>

<file path=xl/ctrlProps/ctrlProp94.xml><?xml version="1.0" encoding="utf-8"?>
<formControlPr xmlns="http://schemas.microsoft.com/office/spreadsheetml/2009/9/main" objectType="Drop" dropStyle="combo" dx="22" fmlaLink="List2!D12" fmlaRange="List2!$D$3:$D$7" noThreeD="1" sel="1" val="0"/>
</file>

<file path=xl/ctrlProps/ctrlProp95.xml><?xml version="1.0" encoding="utf-8"?>
<formControlPr xmlns="http://schemas.microsoft.com/office/spreadsheetml/2009/9/main" objectType="Drop" dropStyle="combo" dx="22" fmlaLink="List2!D13" fmlaRange="List2!$D$3:$D$7" noThreeD="1" sel="1" val="0"/>
</file>

<file path=xl/ctrlProps/ctrlProp96.xml><?xml version="1.0" encoding="utf-8"?>
<formControlPr xmlns="http://schemas.microsoft.com/office/spreadsheetml/2009/9/main" objectType="Drop" dropStyle="combo" dx="22" fmlaLink="List2!D14" fmlaRange="List2!$D$3:$D$7" noThreeD="1" sel="1" val="0"/>
</file>

<file path=xl/ctrlProps/ctrlProp97.xml><?xml version="1.0" encoding="utf-8"?>
<formControlPr xmlns="http://schemas.microsoft.com/office/spreadsheetml/2009/9/main" objectType="Drop" dropStyle="combo" dx="22" fmlaLink="List2!$B$3" fmlaRange="List2!$A$3:$A$9" noThreeD="1" sel="0" val="0"/>
</file>

<file path=xl/ctrlProps/ctrlProp98.xml><?xml version="1.0" encoding="utf-8"?>
<formControlPr xmlns="http://schemas.microsoft.com/office/spreadsheetml/2009/9/main" objectType="Drop" dropStyle="combo" dx="22" fmlaLink="List2!$B$4" fmlaRange="List2!$A$3:$A$9" noThreeD="1" sel="0" val="0"/>
</file>

<file path=xl/ctrlProps/ctrlProp99.xml><?xml version="1.0" encoding="utf-8"?>
<formControlPr xmlns="http://schemas.microsoft.com/office/spreadsheetml/2009/9/main" objectType="Drop" dropStyle="combo" dx="22" fmlaLink="List2!$B$5" fmlaRange="List2!$A$3:$A$9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10</xdr:row>
          <xdr:rowOff>885825</xdr:rowOff>
        </xdr:from>
        <xdr:to>
          <xdr:col>7</xdr:col>
          <xdr:colOff>247650</xdr:colOff>
          <xdr:row>12</xdr:row>
          <xdr:rowOff>9525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10</xdr:row>
          <xdr:rowOff>885825</xdr:rowOff>
        </xdr:from>
        <xdr:to>
          <xdr:col>9</xdr:col>
          <xdr:colOff>247650</xdr:colOff>
          <xdr:row>12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11</xdr:row>
          <xdr:rowOff>180975</xdr:rowOff>
        </xdr:from>
        <xdr:to>
          <xdr:col>7</xdr:col>
          <xdr:colOff>247650</xdr:colOff>
          <xdr:row>13</xdr:row>
          <xdr:rowOff>9525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11</xdr:row>
          <xdr:rowOff>180975</xdr:rowOff>
        </xdr:from>
        <xdr:to>
          <xdr:col>9</xdr:col>
          <xdr:colOff>247650</xdr:colOff>
          <xdr:row>13</xdr:row>
          <xdr:rowOff>9525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12</xdr:row>
          <xdr:rowOff>180975</xdr:rowOff>
        </xdr:from>
        <xdr:to>
          <xdr:col>9</xdr:col>
          <xdr:colOff>247650</xdr:colOff>
          <xdr:row>14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13</xdr:row>
          <xdr:rowOff>180975</xdr:rowOff>
        </xdr:from>
        <xdr:to>
          <xdr:col>9</xdr:col>
          <xdr:colOff>247650</xdr:colOff>
          <xdr:row>15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14</xdr:row>
          <xdr:rowOff>180975</xdr:rowOff>
        </xdr:from>
        <xdr:to>
          <xdr:col>9</xdr:col>
          <xdr:colOff>247650</xdr:colOff>
          <xdr:row>16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15</xdr:row>
          <xdr:rowOff>180975</xdr:rowOff>
        </xdr:from>
        <xdr:to>
          <xdr:col>9</xdr:col>
          <xdr:colOff>247650</xdr:colOff>
          <xdr:row>17</xdr:row>
          <xdr:rowOff>9525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12</xdr:row>
          <xdr:rowOff>180975</xdr:rowOff>
        </xdr:from>
        <xdr:to>
          <xdr:col>7</xdr:col>
          <xdr:colOff>247650</xdr:colOff>
          <xdr:row>14</xdr:row>
          <xdr:rowOff>9525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13</xdr:row>
          <xdr:rowOff>180975</xdr:rowOff>
        </xdr:from>
        <xdr:to>
          <xdr:col>7</xdr:col>
          <xdr:colOff>247650</xdr:colOff>
          <xdr:row>15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14</xdr:row>
          <xdr:rowOff>180975</xdr:rowOff>
        </xdr:from>
        <xdr:to>
          <xdr:col>7</xdr:col>
          <xdr:colOff>247650</xdr:colOff>
          <xdr:row>16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15</xdr:row>
          <xdr:rowOff>180975</xdr:rowOff>
        </xdr:from>
        <xdr:to>
          <xdr:col>7</xdr:col>
          <xdr:colOff>247650</xdr:colOff>
          <xdr:row>17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10</xdr:row>
          <xdr:rowOff>885825</xdr:rowOff>
        </xdr:from>
        <xdr:to>
          <xdr:col>10</xdr:col>
          <xdr:colOff>247650</xdr:colOff>
          <xdr:row>12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11</xdr:row>
          <xdr:rowOff>180975</xdr:rowOff>
        </xdr:from>
        <xdr:to>
          <xdr:col>10</xdr:col>
          <xdr:colOff>247650</xdr:colOff>
          <xdr:row>13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12</xdr:row>
          <xdr:rowOff>180975</xdr:rowOff>
        </xdr:from>
        <xdr:to>
          <xdr:col>10</xdr:col>
          <xdr:colOff>247650</xdr:colOff>
          <xdr:row>14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14</xdr:row>
          <xdr:rowOff>180975</xdr:rowOff>
        </xdr:from>
        <xdr:to>
          <xdr:col>10</xdr:col>
          <xdr:colOff>247650</xdr:colOff>
          <xdr:row>16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13</xdr:row>
          <xdr:rowOff>180975</xdr:rowOff>
        </xdr:from>
        <xdr:to>
          <xdr:col>10</xdr:col>
          <xdr:colOff>247650</xdr:colOff>
          <xdr:row>15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15</xdr:row>
          <xdr:rowOff>180975</xdr:rowOff>
        </xdr:from>
        <xdr:to>
          <xdr:col>10</xdr:col>
          <xdr:colOff>247650</xdr:colOff>
          <xdr:row>17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10</xdr:row>
          <xdr:rowOff>885825</xdr:rowOff>
        </xdr:from>
        <xdr:to>
          <xdr:col>11</xdr:col>
          <xdr:colOff>238125</xdr:colOff>
          <xdr:row>12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12</xdr:row>
          <xdr:rowOff>0</xdr:rowOff>
        </xdr:from>
        <xdr:to>
          <xdr:col>11</xdr:col>
          <xdr:colOff>238125</xdr:colOff>
          <xdr:row>13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12</xdr:row>
          <xdr:rowOff>180975</xdr:rowOff>
        </xdr:from>
        <xdr:to>
          <xdr:col>11</xdr:col>
          <xdr:colOff>238125</xdr:colOff>
          <xdr:row>14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13</xdr:row>
          <xdr:rowOff>180975</xdr:rowOff>
        </xdr:from>
        <xdr:to>
          <xdr:col>11</xdr:col>
          <xdr:colOff>238125</xdr:colOff>
          <xdr:row>15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10</xdr:row>
          <xdr:rowOff>885825</xdr:rowOff>
        </xdr:from>
        <xdr:to>
          <xdr:col>14</xdr:col>
          <xdr:colOff>228600</xdr:colOff>
          <xdr:row>12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14</xdr:row>
          <xdr:rowOff>180975</xdr:rowOff>
        </xdr:from>
        <xdr:to>
          <xdr:col>11</xdr:col>
          <xdr:colOff>238125</xdr:colOff>
          <xdr:row>16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15</xdr:row>
          <xdr:rowOff>180975</xdr:rowOff>
        </xdr:from>
        <xdr:to>
          <xdr:col>11</xdr:col>
          <xdr:colOff>238125</xdr:colOff>
          <xdr:row>17</xdr:row>
          <xdr:rowOff>9525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11</xdr:row>
          <xdr:rowOff>180975</xdr:rowOff>
        </xdr:from>
        <xdr:to>
          <xdr:col>14</xdr:col>
          <xdr:colOff>228600</xdr:colOff>
          <xdr:row>13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12</xdr:row>
          <xdr:rowOff>180975</xdr:rowOff>
        </xdr:from>
        <xdr:to>
          <xdr:col>14</xdr:col>
          <xdr:colOff>228600</xdr:colOff>
          <xdr:row>14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13</xdr:row>
          <xdr:rowOff>180975</xdr:rowOff>
        </xdr:from>
        <xdr:to>
          <xdr:col>14</xdr:col>
          <xdr:colOff>228600</xdr:colOff>
          <xdr:row>15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14</xdr:row>
          <xdr:rowOff>180975</xdr:rowOff>
        </xdr:from>
        <xdr:to>
          <xdr:col>14</xdr:col>
          <xdr:colOff>228600</xdr:colOff>
          <xdr:row>16</xdr:row>
          <xdr:rowOff>9525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15</xdr:row>
          <xdr:rowOff>180975</xdr:rowOff>
        </xdr:from>
        <xdr:to>
          <xdr:col>14</xdr:col>
          <xdr:colOff>228600</xdr:colOff>
          <xdr:row>17</xdr:row>
          <xdr:rowOff>9525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10</xdr:row>
          <xdr:rowOff>885825</xdr:rowOff>
        </xdr:from>
        <xdr:to>
          <xdr:col>15</xdr:col>
          <xdr:colOff>238125</xdr:colOff>
          <xdr:row>12</xdr:row>
          <xdr:rowOff>9525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12</xdr:row>
          <xdr:rowOff>180975</xdr:rowOff>
        </xdr:from>
        <xdr:to>
          <xdr:col>15</xdr:col>
          <xdr:colOff>238125</xdr:colOff>
          <xdr:row>14</xdr:row>
          <xdr:rowOff>9525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12</xdr:row>
          <xdr:rowOff>180975</xdr:rowOff>
        </xdr:from>
        <xdr:to>
          <xdr:col>16</xdr:col>
          <xdr:colOff>228600</xdr:colOff>
          <xdr:row>14</xdr:row>
          <xdr:rowOff>9525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14</xdr:row>
          <xdr:rowOff>180975</xdr:rowOff>
        </xdr:from>
        <xdr:to>
          <xdr:col>15</xdr:col>
          <xdr:colOff>238125</xdr:colOff>
          <xdr:row>16</xdr:row>
          <xdr:rowOff>9525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14</xdr:row>
          <xdr:rowOff>180975</xdr:rowOff>
        </xdr:from>
        <xdr:to>
          <xdr:col>16</xdr:col>
          <xdr:colOff>228600</xdr:colOff>
          <xdr:row>16</xdr:row>
          <xdr:rowOff>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13</xdr:row>
          <xdr:rowOff>180975</xdr:rowOff>
        </xdr:from>
        <xdr:to>
          <xdr:col>15</xdr:col>
          <xdr:colOff>238125</xdr:colOff>
          <xdr:row>15</xdr:row>
          <xdr:rowOff>9525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13</xdr:row>
          <xdr:rowOff>180975</xdr:rowOff>
        </xdr:from>
        <xdr:to>
          <xdr:col>16</xdr:col>
          <xdr:colOff>228600</xdr:colOff>
          <xdr:row>15</xdr:row>
          <xdr:rowOff>9525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15</xdr:row>
          <xdr:rowOff>180975</xdr:rowOff>
        </xdr:from>
        <xdr:to>
          <xdr:col>15</xdr:col>
          <xdr:colOff>238125</xdr:colOff>
          <xdr:row>17</xdr:row>
          <xdr:rowOff>9525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15</xdr:row>
          <xdr:rowOff>180975</xdr:rowOff>
        </xdr:from>
        <xdr:to>
          <xdr:col>16</xdr:col>
          <xdr:colOff>228600</xdr:colOff>
          <xdr:row>17</xdr:row>
          <xdr:rowOff>9525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11</xdr:row>
          <xdr:rowOff>180975</xdr:rowOff>
        </xdr:from>
        <xdr:to>
          <xdr:col>16</xdr:col>
          <xdr:colOff>228600</xdr:colOff>
          <xdr:row>13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10</xdr:row>
          <xdr:rowOff>885825</xdr:rowOff>
        </xdr:from>
        <xdr:to>
          <xdr:col>16</xdr:col>
          <xdr:colOff>228600</xdr:colOff>
          <xdr:row>12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11</xdr:row>
          <xdr:rowOff>180975</xdr:rowOff>
        </xdr:from>
        <xdr:to>
          <xdr:col>15</xdr:col>
          <xdr:colOff>238125</xdr:colOff>
          <xdr:row>13</xdr:row>
          <xdr:rowOff>9525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11</xdr:row>
          <xdr:rowOff>180975</xdr:rowOff>
        </xdr:from>
        <xdr:to>
          <xdr:col>12</xdr:col>
          <xdr:colOff>228600</xdr:colOff>
          <xdr:row>13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10</xdr:row>
          <xdr:rowOff>885825</xdr:rowOff>
        </xdr:from>
        <xdr:to>
          <xdr:col>12</xdr:col>
          <xdr:colOff>228600</xdr:colOff>
          <xdr:row>12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10</xdr:row>
          <xdr:rowOff>885825</xdr:rowOff>
        </xdr:from>
        <xdr:to>
          <xdr:col>13</xdr:col>
          <xdr:colOff>238125</xdr:colOff>
          <xdr:row>12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12</xdr:row>
          <xdr:rowOff>180975</xdr:rowOff>
        </xdr:from>
        <xdr:to>
          <xdr:col>12</xdr:col>
          <xdr:colOff>228600</xdr:colOff>
          <xdr:row>14</xdr:row>
          <xdr:rowOff>9525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14</xdr:row>
          <xdr:rowOff>180975</xdr:rowOff>
        </xdr:from>
        <xdr:to>
          <xdr:col>12</xdr:col>
          <xdr:colOff>228600</xdr:colOff>
          <xdr:row>16</xdr:row>
          <xdr:rowOff>9525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</xdr:row>
          <xdr:rowOff>180975</xdr:rowOff>
        </xdr:from>
        <xdr:to>
          <xdr:col>12</xdr:col>
          <xdr:colOff>228600</xdr:colOff>
          <xdr:row>15</xdr:row>
          <xdr:rowOff>9525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15</xdr:row>
          <xdr:rowOff>180975</xdr:rowOff>
        </xdr:from>
        <xdr:to>
          <xdr:col>12</xdr:col>
          <xdr:colOff>228600</xdr:colOff>
          <xdr:row>17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13</xdr:row>
          <xdr:rowOff>180975</xdr:rowOff>
        </xdr:from>
        <xdr:to>
          <xdr:col>13</xdr:col>
          <xdr:colOff>238125</xdr:colOff>
          <xdr:row>15</xdr:row>
          <xdr:rowOff>9525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12</xdr:row>
          <xdr:rowOff>180975</xdr:rowOff>
        </xdr:from>
        <xdr:to>
          <xdr:col>13</xdr:col>
          <xdr:colOff>238125</xdr:colOff>
          <xdr:row>14</xdr:row>
          <xdr:rowOff>9525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14</xdr:row>
          <xdr:rowOff>180975</xdr:rowOff>
        </xdr:from>
        <xdr:to>
          <xdr:col>13</xdr:col>
          <xdr:colOff>238125</xdr:colOff>
          <xdr:row>16</xdr:row>
          <xdr:rowOff>9525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15</xdr:row>
          <xdr:rowOff>180975</xdr:rowOff>
        </xdr:from>
        <xdr:to>
          <xdr:col>13</xdr:col>
          <xdr:colOff>238125</xdr:colOff>
          <xdr:row>17</xdr:row>
          <xdr:rowOff>9525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10</xdr:row>
          <xdr:rowOff>885825</xdr:rowOff>
        </xdr:from>
        <xdr:to>
          <xdr:col>8</xdr:col>
          <xdr:colOff>228600</xdr:colOff>
          <xdr:row>12</xdr:row>
          <xdr:rowOff>9525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11</xdr:row>
          <xdr:rowOff>180975</xdr:rowOff>
        </xdr:from>
        <xdr:to>
          <xdr:col>8</xdr:col>
          <xdr:colOff>228600</xdr:colOff>
          <xdr:row>13</xdr:row>
          <xdr:rowOff>9525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15</xdr:row>
          <xdr:rowOff>0</xdr:rowOff>
        </xdr:from>
        <xdr:to>
          <xdr:col>8</xdr:col>
          <xdr:colOff>228600</xdr:colOff>
          <xdr:row>16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13</xdr:row>
          <xdr:rowOff>0</xdr:rowOff>
        </xdr:from>
        <xdr:to>
          <xdr:col>8</xdr:col>
          <xdr:colOff>228600</xdr:colOff>
          <xdr:row>14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13</xdr:row>
          <xdr:rowOff>180975</xdr:rowOff>
        </xdr:from>
        <xdr:to>
          <xdr:col>8</xdr:col>
          <xdr:colOff>228600</xdr:colOff>
          <xdr:row>15</xdr:row>
          <xdr:rowOff>9525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11</xdr:row>
          <xdr:rowOff>180975</xdr:rowOff>
        </xdr:from>
        <xdr:to>
          <xdr:col>13</xdr:col>
          <xdr:colOff>238125</xdr:colOff>
          <xdr:row>13</xdr:row>
          <xdr:rowOff>9525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15</xdr:row>
          <xdr:rowOff>180975</xdr:rowOff>
        </xdr:from>
        <xdr:to>
          <xdr:col>8</xdr:col>
          <xdr:colOff>228600</xdr:colOff>
          <xdr:row>17</xdr:row>
          <xdr:rowOff>9525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10</xdr:row>
          <xdr:rowOff>885825</xdr:rowOff>
        </xdr:from>
        <xdr:to>
          <xdr:col>17</xdr:col>
          <xdr:colOff>247650</xdr:colOff>
          <xdr:row>12</xdr:row>
          <xdr:rowOff>9525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10</xdr:row>
          <xdr:rowOff>885825</xdr:rowOff>
        </xdr:from>
        <xdr:to>
          <xdr:col>25</xdr:col>
          <xdr:colOff>247650</xdr:colOff>
          <xdr:row>12</xdr:row>
          <xdr:rowOff>9525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10</xdr:row>
          <xdr:rowOff>885825</xdr:rowOff>
        </xdr:from>
        <xdr:to>
          <xdr:col>23</xdr:col>
          <xdr:colOff>257175</xdr:colOff>
          <xdr:row>12</xdr:row>
          <xdr:rowOff>9525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10</xdr:row>
          <xdr:rowOff>885825</xdr:rowOff>
        </xdr:from>
        <xdr:to>
          <xdr:col>21</xdr:col>
          <xdr:colOff>257175</xdr:colOff>
          <xdr:row>12</xdr:row>
          <xdr:rowOff>9525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10</xdr:row>
          <xdr:rowOff>885825</xdr:rowOff>
        </xdr:from>
        <xdr:to>
          <xdr:col>19</xdr:col>
          <xdr:colOff>257175</xdr:colOff>
          <xdr:row>12</xdr:row>
          <xdr:rowOff>9525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11</xdr:row>
          <xdr:rowOff>180975</xdr:rowOff>
        </xdr:from>
        <xdr:to>
          <xdr:col>17</xdr:col>
          <xdr:colOff>247650</xdr:colOff>
          <xdr:row>13</xdr:row>
          <xdr:rowOff>9525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11</xdr:row>
          <xdr:rowOff>180975</xdr:rowOff>
        </xdr:from>
        <xdr:to>
          <xdr:col>25</xdr:col>
          <xdr:colOff>247650</xdr:colOff>
          <xdr:row>13</xdr:row>
          <xdr:rowOff>9525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11</xdr:row>
          <xdr:rowOff>180975</xdr:rowOff>
        </xdr:from>
        <xdr:to>
          <xdr:col>23</xdr:col>
          <xdr:colOff>257175</xdr:colOff>
          <xdr:row>13</xdr:row>
          <xdr:rowOff>9525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11</xdr:row>
          <xdr:rowOff>180975</xdr:rowOff>
        </xdr:from>
        <xdr:to>
          <xdr:col>21</xdr:col>
          <xdr:colOff>257175</xdr:colOff>
          <xdr:row>13</xdr:row>
          <xdr:rowOff>9525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11</xdr:row>
          <xdr:rowOff>180975</xdr:rowOff>
        </xdr:from>
        <xdr:to>
          <xdr:col>19</xdr:col>
          <xdr:colOff>257175</xdr:colOff>
          <xdr:row>13</xdr:row>
          <xdr:rowOff>9525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12</xdr:row>
          <xdr:rowOff>180975</xdr:rowOff>
        </xdr:from>
        <xdr:to>
          <xdr:col>17</xdr:col>
          <xdr:colOff>247650</xdr:colOff>
          <xdr:row>14</xdr:row>
          <xdr:rowOff>9525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12</xdr:row>
          <xdr:rowOff>180975</xdr:rowOff>
        </xdr:from>
        <xdr:to>
          <xdr:col>25</xdr:col>
          <xdr:colOff>247650</xdr:colOff>
          <xdr:row>14</xdr:row>
          <xdr:rowOff>9525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12</xdr:row>
          <xdr:rowOff>180975</xdr:rowOff>
        </xdr:from>
        <xdr:to>
          <xdr:col>23</xdr:col>
          <xdr:colOff>257175</xdr:colOff>
          <xdr:row>14</xdr:row>
          <xdr:rowOff>9525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12</xdr:row>
          <xdr:rowOff>180975</xdr:rowOff>
        </xdr:from>
        <xdr:to>
          <xdr:col>21</xdr:col>
          <xdr:colOff>257175</xdr:colOff>
          <xdr:row>14</xdr:row>
          <xdr:rowOff>9525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12</xdr:row>
          <xdr:rowOff>180975</xdr:rowOff>
        </xdr:from>
        <xdr:to>
          <xdr:col>19</xdr:col>
          <xdr:colOff>257175</xdr:colOff>
          <xdr:row>14</xdr:row>
          <xdr:rowOff>9525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14</xdr:row>
          <xdr:rowOff>0</xdr:rowOff>
        </xdr:from>
        <xdr:to>
          <xdr:col>17</xdr:col>
          <xdr:colOff>247650</xdr:colOff>
          <xdr:row>15</xdr:row>
          <xdr:rowOff>19050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14</xdr:row>
          <xdr:rowOff>0</xdr:rowOff>
        </xdr:from>
        <xdr:to>
          <xdr:col>25</xdr:col>
          <xdr:colOff>247650</xdr:colOff>
          <xdr:row>15</xdr:row>
          <xdr:rowOff>19050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14</xdr:row>
          <xdr:rowOff>0</xdr:rowOff>
        </xdr:from>
        <xdr:to>
          <xdr:col>23</xdr:col>
          <xdr:colOff>257175</xdr:colOff>
          <xdr:row>15</xdr:row>
          <xdr:rowOff>19050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14</xdr:row>
          <xdr:rowOff>0</xdr:rowOff>
        </xdr:from>
        <xdr:to>
          <xdr:col>21</xdr:col>
          <xdr:colOff>257175</xdr:colOff>
          <xdr:row>15</xdr:row>
          <xdr:rowOff>19050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14</xdr:row>
          <xdr:rowOff>0</xdr:rowOff>
        </xdr:from>
        <xdr:to>
          <xdr:col>19</xdr:col>
          <xdr:colOff>257175</xdr:colOff>
          <xdr:row>15</xdr:row>
          <xdr:rowOff>19050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14</xdr:row>
          <xdr:rowOff>180975</xdr:rowOff>
        </xdr:from>
        <xdr:to>
          <xdr:col>17</xdr:col>
          <xdr:colOff>247650</xdr:colOff>
          <xdr:row>16</xdr:row>
          <xdr:rowOff>9525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14</xdr:row>
          <xdr:rowOff>180975</xdr:rowOff>
        </xdr:from>
        <xdr:to>
          <xdr:col>25</xdr:col>
          <xdr:colOff>247650</xdr:colOff>
          <xdr:row>16</xdr:row>
          <xdr:rowOff>9525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14</xdr:row>
          <xdr:rowOff>180975</xdr:rowOff>
        </xdr:from>
        <xdr:to>
          <xdr:col>23</xdr:col>
          <xdr:colOff>257175</xdr:colOff>
          <xdr:row>16</xdr:row>
          <xdr:rowOff>9525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14</xdr:row>
          <xdr:rowOff>180975</xdr:rowOff>
        </xdr:from>
        <xdr:to>
          <xdr:col>21</xdr:col>
          <xdr:colOff>257175</xdr:colOff>
          <xdr:row>16</xdr:row>
          <xdr:rowOff>9525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14</xdr:row>
          <xdr:rowOff>180975</xdr:rowOff>
        </xdr:from>
        <xdr:to>
          <xdr:col>19</xdr:col>
          <xdr:colOff>257175</xdr:colOff>
          <xdr:row>16</xdr:row>
          <xdr:rowOff>9525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16</xdr:row>
          <xdr:rowOff>0</xdr:rowOff>
        </xdr:from>
        <xdr:to>
          <xdr:col>17</xdr:col>
          <xdr:colOff>247650</xdr:colOff>
          <xdr:row>17</xdr:row>
          <xdr:rowOff>19050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16</xdr:row>
          <xdr:rowOff>0</xdr:rowOff>
        </xdr:from>
        <xdr:to>
          <xdr:col>25</xdr:col>
          <xdr:colOff>247650</xdr:colOff>
          <xdr:row>17</xdr:row>
          <xdr:rowOff>19050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16</xdr:row>
          <xdr:rowOff>0</xdr:rowOff>
        </xdr:from>
        <xdr:to>
          <xdr:col>23</xdr:col>
          <xdr:colOff>257175</xdr:colOff>
          <xdr:row>17</xdr:row>
          <xdr:rowOff>19050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16</xdr:row>
          <xdr:rowOff>0</xdr:rowOff>
        </xdr:from>
        <xdr:to>
          <xdr:col>21</xdr:col>
          <xdr:colOff>257175</xdr:colOff>
          <xdr:row>17</xdr:row>
          <xdr:rowOff>19050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16</xdr:row>
          <xdr:rowOff>0</xdr:rowOff>
        </xdr:from>
        <xdr:to>
          <xdr:col>19</xdr:col>
          <xdr:colOff>257175</xdr:colOff>
          <xdr:row>17</xdr:row>
          <xdr:rowOff>19050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11</xdr:row>
          <xdr:rowOff>9525</xdr:rowOff>
        </xdr:from>
        <xdr:to>
          <xdr:col>27</xdr:col>
          <xdr:colOff>600075</xdr:colOff>
          <xdr:row>11</xdr:row>
          <xdr:rowOff>180975</xdr:rowOff>
        </xdr:to>
        <xdr:sp macro="" textlink="">
          <xdr:nvSpPr>
            <xdr:cNvPr id="1205" name="Drop Down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12</xdr:row>
          <xdr:rowOff>9525</xdr:rowOff>
        </xdr:from>
        <xdr:to>
          <xdr:col>27</xdr:col>
          <xdr:colOff>600075</xdr:colOff>
          <xdr:row>12</xdr:row>
          <xdr:rowOff>180975</xdr:rowOff>
        </xdr:to>
        <xdr:sp macro="" textlink="">
          <xdr:nvSpPr>
            <xdr:cNvPr id="1212" name="Drop Down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13</xdr:row>
          <xdr:rowOff>9525</xdr:rowOff>
        </xdr:from>
        <xdr:to>
          <xdr:col>27</xdr:col>
          <xdr:colOff>600075</xdr:colOff>
          <xdr:row>13</xdr:row>
          <xdr:rowOff>180975</xdr:rowOff>
        </xdr:to>
        <xdr:sp macro="" textlink="">
          <xdr:nvSpPr>
            <xdr:cNvPr id="1213" name="Drop Down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14</xdr:row>
          <xdr:rowOff>9525</xdr:rowOff>
        </xdr:from>
        <xdr:to>
          <xdr:col>27</xdr:col>
          <xdr:colOff>600075</xdr:colOff>
          <xdr:row>14</xdr:row>
          <xdr:rowOff>180975</xdr:rowOff>
        </xdr:to>
        <xdr:sp macro="" textlink="">
          <xdr:nvSpPr>
            <xdr:cNvPr id="1214" name="Drop Down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15</xdr:row>
          <xdr:rowOff>9525</xdr:rowOff>
        </xdr:from>
        <xdr:to>
          <xdr:col>27</xdr:col>
          <xdr:colOff>600075</xdr:colOff>
          <xdr:row>15</xdr:row>
          <xdr:rowOff>180975</xdr:rowOff>
        </xdr:to>
        <xdr:sp macro="" textlink="">
          <xdr:nvSpPr>
            <xdr:cNvPr id="1215" name="Drop Down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16</xdr:row>
          <xdr:rowOff>9525</xdr:rowOff>
        </xdr:from>
        <xdr:to>
          <xdr:col>27</xdr:col>
          <xdr:colOff>600075</xdr:colOff>
          <xdr:row>16</xdr:row>
          <xdr:rowOff>180975</xdr:rowOff>
        </xdr:to>
        <xdr:sp macro="" textlink="">
          <xdr:nvSpPr>
            <xdr:cNvPr id="1216" name="Drop Down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11</xdr:row>
          <xdr:rowOff>9525</xdr:rowOff>
        </xdr:from>
        <xdr:to>
          <xdr:col>7</xdr:col>
          <xdr:colOff>0</xdr:colOff>
          <xdr:row>11</xdr:row>
          <xdr:rowOff>180975</xdr:rowOff>
        </xdr:to>
        <xdr:sp macro="" textlink="">
          <xdr:nvSpPr>
            <xdr:cNvPr id="1217" name="Drop Down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12</xdr:row>
          <xdr:rowOff>9525</xdr:rowOff>
        </xdr:from>
        <xdr:to>
          <xdr:col>7</xdr:col>
          <xdr:colOff>0</xdr:colOff>
          <xdr:row>12</xdr:row>
          <xdr:rowOff>180975</xdr:rowOff>
        </xdr:to>
        <xdr:sp macro="" textlink="">
          <xdr:nvSpPr>
            <xdr:cNvPr id="1218" name="Drop Down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13</xdr:row>
          <xdr:rowOff>9525</xdr:rowOff>
        </xdr:from>
        <xdr:to>
          <xdr:col>7</xdr:col>
          <xdr:colOff>0</xdr:colOff>
          <xdr:row>13</xdr:row>
          <xdr:rowOff>180975</xdr:rowOff>
        </xdr:to>
        <xdr:sp macro="" textlink="">
          <xdr:nvSpPr>
            <xdr:cNvPr id="1219" name="Drop Down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14</xdr:row>
          <xdr:rowOff>9525</xdr:rowOff>
        </xdr:from>
        <xdr:to>
          <xdr:col>7</xdr:col>
          <xdr:colOff>0</xdr:colOff>
          <xdr:row>14</xdr:row>
          <xdr:rowOff>180975</xdr:rowOff>
        </xdr:to>
        <xdr:sp macro="" textlink="">
          <xdr:nvSpPr>
            <xdr:cNvPr id="1220" name="Drop Down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15</xdr:row>
          <xdr:rowOff>9525</xdr:rowOff>
        </xdr:from>
        <xdr:to>
          <xdr:col>7</xdr:col>
          <xdr:colOff>0</xdr:colOff>
          <xdr:row>15</xdr:row>
          <xdr:rowOff>180975</xdr:rowOff>
        </xdr:to>
        <xdr:sp macro="" textlink="">
          <xdr:nvSpPr>
            <xdr:cNvPr id="1221" name="Drop Down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9525</xdr:rowOff>
        </xdr:from>
        <xdr:to>
          <xdr:col>7</xdr:col>
          <xdr:colOff>0</xdr:colOff>
          <xdr:row>16</xdr:row>
          <xdr:rowOff>180975</xdr:rowOff>
        </xdr:to>
        <xdr:sp macro="" textlink="">
          <xdr:nvSpPr>
            <xdr:cNvPr id="1222" name="Drop Down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16</xdr:row>
          <xdr:rowOff>0</xdr:rowOff>
        </xdr:from>
        <xdr:to>
          <xdr:col>25</xdr:col>
          <xdr:colOff>247650</xdr:colOff>
          <xdr:row>17</xdr:row>
          <xdr:rowOff>19050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11</xdr:row>
          <xdr:rowOff>180975</xdr:rowOff>
        </xdr:from>
        <xdr:to>
          <xdr:col>18</xdr:col>
          <xdr:colOff>247650</xdr:colOff>
          <xdr:row>13</xdr:row>
          <xdr:rowOff>9525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13</xdr:row>
          <xdr:rowOff>180975</xdr:rowOff>
        </xdr:from>
        <xdr:to>
          <xdr:col>18</xdr:col>
          <xdr:colOff>247650</xdr:colOff>
          <xdr:row>15</xdr:row>
          <xdr:rowOff>9525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15</xdr:row>
          <xdr:rowOff>180975</xdr:rowOff>
        </xdr:from>
        <xdr:to>
          <xdr:col>18</xdr:col>
          <xdr:colOff>247650</xdr:colOff>
          <xdr:row>17</xdr:row>
          <xdr:rowOff>9525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12</xdr:row>
          <xdr:rowOff>180975</xdr:rowOff>
        </xdr:from>
        <xdr:to>
          <xdr:col>20</xdr:col>
          <xdr:colOff>247650</xdr:colOff>
          <xdr:row>14</xdr:row>
          <xdr:rowOff>9525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14</xdr:row>
          <xdr:rowOff>180975</xdr:rowOff>
        </xdr:from>
        <xdr:to>
          <xdr:col>20</xdr:col>
          <xdr:colOff>247650</xdr:colOff>
          <xdr:row>16</xdr:row>
          <xdr:rowOff>9525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11</xdr:row>
          <xdr:rowOff>180975</xdr:rowOff>
        </xdr:from>
        <xdr:to>
          <xdr:col>20</xdr:col>
          <xdr:colOff>247650</xdr:colOff>
          <xdr:row>13</xdr:row>
          <xdr:rowOff>9525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</xdr:row>
          <xdr:rowOff>180975</xdr:rowOff>
        </xdr:from>
        <xdr:to>
          <xdr:col>22</xdr:col>
          <xdr:colOff>247650</xdr:colOff>
          <xdr:row>13</xdr:row>
          <xdr:rowOff>9525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13</xdr:row>
          <xdr:rowOff>180975</xdr:rowOff>
        </xdr:from>
        <xdr:to>
          <xdr:col>22</xdr:col>
          <xdr:colOff>247650</xdr:colOff>
          <xdr:row>15</xdr:row>
          <xdr:rowOff>9525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15</xdr:row>
          <xdr:rowOff>180975</xdr:rowOff>
        </xdr:from>
        <xdr:to>
          <xdr:col>22</xdr:col>
          <xdr:colOff>247650</xdr:colOff>
          <xdr:row>17</xdr:row>
          <xdr:rowOff>9525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11</xdr:row>
          <xdr:rowOff>180975</xdr:rowOff>
        </xdr:from>
        <xdr:to>
          <xdr:col>24</xdr:col>
          <xdr:colOff>247650</xdr:colOff>
          <xdr:row>13</xdr:row>
          <xdr:rowOff>9525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13</xdr:row>
          <xdr:rowOff>180975</xdr:rowOff>
        </xdr:from>
        <xdr:to>
          <xdr:col>24</xdr:col>
          <xdr:colOff>247650</xdr:colOff>
          <xdr:row>15</xdr:row>
          <xdr:rowOff>9525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15</xdr:row>
          <xdr:rowOff>180975</xdr:rowOff>
        </xdr:from>
        <xdr:to>
          <xdr:col>24</xdr:col>
          <xdr:colOff>247650</xdr:colOff>
          <xdr:row>17</xdr:row>
          <xdr:rowOff>9525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11</xdr:row>
          <xdr:rowOff>180975</xdr:rowOff>
        </xdr:from>
        <xdr:to>
          <xdr:col>26</xdr:col>
          <xdr:colOff>247650</xdr:colOff>
          <xdr:row>13</xdr:row>
          <xdr:rowOff>9525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13</xdr:row>
          <xdr:rowOff>180975</xdr:rowOff>
        </xdr:from>
        <xdr:to>
          <xdr:col>26</xdr:col>
          <xdr:colOff>247650</xdr:colOff>
          <xdr:row>15</xdr:row>
          <xdr:rowOff>9525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15</xdr:row>
          <xdr:rowOff>180975</xdr:rowOff>
        </xdr:from>
        <xdr:to>
          <xdr:col>26</xdr:col>
          <xdr:colOff>247650</xdr:colOff>
          <xdr:row>17</xdr:row>
          <xdr:rowOff>9525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10</xdr:row>
          <xdr:rowOff>876300</xdr:rowOff>
        </xdr:from>
        <xdr:to>
          <xdr:col>18</xdr:col>
          <xdr:colOff>247650</xdr:colOff>
          <xdr:row>12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12</xdr:row>
          <xdr:rowOff>171450</xdr:rowOff>
        </xdr:from>
        <xdr:to>
          <xdr:col>18</xdr:col>
          <xdr:colOff>247650</xdr:colOff>
          <xdr:row>14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10</xdr:row>
          <xdr:rowOff>876300</xdr:rowOff>
        </xdr:from>
        <xdr:to>
          <xdr:col>20</xdr:col>
          <xdr:colOff>238125</xdr:colOff>
          <xdr:row>12</xdr:row>
          <xdr:rowOff>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15</xdr:row>
          <xdr:rowOff>0</xdr:rowOff>
        </xdr:from>
        <xdr:to>
          <xdr:col>18</xdr:col>
          <xdr:colOff>247650</xdr:colOff>
          <xdr:row>16</xdr:row>
          <xdr:rowOff>19050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13</xdr:row>
          <xdr:rowOff>180975</xdr:rowOff>
        </xdr:from>
        <xdr:to>
          <xdr:col>20</xdr:col>
          <xdr:colOff>247650</xdr:colOff>
          <xdr:row>15</xdr:row>
          <xdr:rowOff>9525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16</xdr:row>
          <xdr:rowOff>0</xdr:rowOff>
        </xdr:from>
        <xdr:to>
          <xdr:col>20</xdr:col>
          <xdr:colOff>238125</xdr:colOff>
          <xdr:row>17</xdr:row>
          <xdr:rowOff>19050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10</xdr:row>
          <xdr:rowOff>885825</xdr:rowOff>
        </xdr:from>
        <xdr:to>
          <xdr:col>22</xdr:col>
          <xdr:colOff>238125</xdr:colOff>
          <xdr:row>12</xdr:row>
          <xdr:rowOff>9525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13</xdr:row>
          <xdr:rowOff>0</xdr:rowOff>
        </xdr:from>
        <xdr:to>
          <xdr:col>22</xdr:col>
          <xdr:colOff>238125</xdr:colOff>
          <xdr:row>14</xdr:row>
          <xdr:rowOff>19050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14</xdr:row>
          <xdr:rowOff>180975</xdr:rowOff>
        </xdr:from>
        <xdr:to>
          <xdr:col>22</xdr:col>
          <xdr:colOff>247650</xdr:colOff>
          <xdr:row>16</xdr:row>
          <xdr:rowOff>9525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11</xdr:row>
          <xdr:rowOff>0</xdr:rowOff>
        </xdr:from>
        <xdr:to>
          <xdr:col>24</xdr:col>
          <xdr:colOff>247650</xdr:colOff>
          <xdr:row>12</xdr:row>
          <xdr:rowOff>19050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12</xdr:row>
          <xdr:rowOff>180975</xdr:rowOff>
        </xdr:from>
        <xdr:to>
          <xdr:col>24</xdr:col>
          <xdr:colOff>247650</xdr:colOff>
          <xdr:row>14</xdr:row>
          <xdr:rowOff>9525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14</xdr:row>
          <xdr:rowOff>180975</xdr:rowOff>
        </xdr:from>
        <xdr:to>
          <xdr:col>24</xdr:col>
          <xdr:colOff>247650</xdr:colOff>
          <xdr:row>16</xdr:row>
          <xdr:rowOff>9525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12</xdr:row>
          <xdr:rowOff>180975</xdr:rowOff>
        </xdr:from>
        <xdr:to>
          <xdr:col>26</xdr:col>
          <xdr:colOff>238125</xdr:colOff>
          <xdr:row>14</xdr:row>
          <xdr:rowOff>9525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10</xdr:row>
          <xdr:rowOff>885825</xdr:rowOff>
        </xdr:from>
        <xdr:to>
          <xdr:col>26</xdr:col>
          <xdr:colOff>238125</xdr:colOff>
          <xdr:row>12</xdr:row>
          <xdr:rowOff>9525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15</xdr:row>
          <xdr:rowOff>0</xdr:rowOff>
        </xdr:from>
        <xdr:to>
          <xdr:col>26</xdr:col>
          <xdr:colOff>238125</xdr:colOff>
          <xdr:row>16</xdr:row>
          <xdr:rowOff>19050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omments" Target="../comments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B0E9-0743-4C29-9EEF-1659A5C57443}">
  <sheetPr codeName="List1">
    <pageSetUpPr fitToPage="1"/>
  </sheetPr>
  <dimension ref="A3:AE32"/>
  <sheetViews>
    <sheetView tabSelected="1" topLeftCell="A3" workbookViewId="0">
      <selection activeCell="P29" sqref="P29"/>
    </sheetView>
  </sheetViews>
  <sheetFormatPr defaultRowHeight="15" x14ac:dyDescent="0.25"/>
  <cols>
    <col min="1" max="1" width="3.140625" style="22" customWidth="1"/>
    <col min="2" max="2" width="22.85546875" style="22" customWidth="1"/>
    <col min="3" max="3" width="12.85546875" style="22" customWidth="1"/>
    <col min="4" max="4" width="28.7109375" style="22" customWidth="1"/>
    <col min="5" max="5" width="18.28515625" style="22" customWidth="1"/>
    <col min="6" max="6" width="16.140625" style="22" customWidth="1"/>
    <col min="7" max="7" width="9" style="22" customWidth="1"/>
    <col min="8" max="8" width="4.140625" style="22" customWidth="1"/>
    <col min="9" max="9" width="4.42578125" style="22" customWidth="1"/>
    <col min="10" max="14" width="4.140625" style="22" customWidth="1"/>
    <col min="15" max="15" width="4" style="22" customWidth="1"/>
    <col min="16" max="27" width="4.140625" style="22" customWidth="1"/>
    <col min="28" max="28" width="9.140625" style="22" customWidth="1"/>
    <col min="29" max="30" width="12.28515625" style="22" customWidth="1"/>
    <col min="31" max="31" width="10.140625" style="22" customWidth="1"/>
    <col min="32" max="16384" width="9.140625" style="22"/>
  </cols>
  <sheetData>
    <row r="3" spans="1:31" ht="15.75" thickBot="1" x14ac:dyDescent="0.3">
      <c r="AB3" s="23"/>
    </row>
    <row r="4" spans="1:31" ht="15" customHeight="1" x14ac:dyDescent="0.25">
      <c r="A4" s="63" t="s">
        <v>37</v>
      </c>
      <c r="B4" s="64"/>
      <c r="C4" s="64"/>
      <c r="D4" s="64"/>
      <c r="E4" s="64"/>
      <c r="F4" s="64"/>
      <c r="G4" s="6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23"/>
      <c r="AC4" s="23"/>
      <c r="AD4" s="23"/>
    </row>
    <row r="5" spans="1:31" ht="15" customHeight="1" x14ac:dyDescent="0.25">
      <c r="A5" s="66"/>
      <c r="B5" s="67"/>
      <c r="C5" s="67"/>
      <c r="D5" s="67"/>
      <c r="E5" s="67"/>
      <c r="F5" s="67"/>
      <c r="G5" s="68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23"/>
      <c r="AC5" s="23"/>
      <c r="AD5" s="23"/>
    </row>
    <row r="6" spans="1:31" ht="15" customHeight="1" x14ac:dyDescent="0.25">
      <c r="A6" s="66"/>
      <c r="B6" s="67"/>
      <c r="C6" s="67"/>
      <c r="D6" s="67"/>
      <c r="E6" s="67"/>
      <c r="F6" s="67"/>
      <c r="G6" s="68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23"/>
      <c r="AC6" s="23"/>
      <c r="AD6" s="23"/>
    </row>
    <row r="7" spans="1:31" ht="15" customHeight="1" x14ac:dyDescent="0.25">
      <c r="A7" s="66"/>
      <c r="B7" s="67"/>
      <c r="C7" s="67"/>
      <c r="D7" s="67"/>
      <c r="E7" s="67"/>
      <c r="F7" s="67"/>
      <c r="G7" s="68"/>
      <c r="H7" s="60" t="s">
        <v>32</v>
      </c>
      <c r="I7" s="60"/>
      <c r="J7" s="61"/>
      <c r="K7" s="61"/>
      <c r="L7" s="61"/>
      <c r="M7" s="61"/>
      <c r="N7" s="61"/>
      <c r="O7" s="61"/>
      <c r="P7" s="61"/>
      <c r="Q7" s="62"/>
      <c r="R7" s="41" t="s">
        <v>33</v>
      </c>
      <c r="S7" s="41"/>
      <c r="T7" s="41"/>
      <c r="U7" s="41"/>
      <c r="V7" s="41"/>
      <c r="W7" s="41"/>
      <c r="X7" s="41"/>
      <c r="Y7" s="41"/>
      <c r="Z7" s="41"/>
      <c r="AA7" s="41"/>
      <c r="AB7" s="23"/>
      <c r="AC7" s="23"/>
      <c r="AD7" s="23"/>
    </row>
    <row r="8" spans="1:31" ht="15" customHeight="1" x14ac:dyDescent="0.25">
      <c r="A8" s="66"/>
      <c r="B8" s="67"/>
      <c r="C8" s="67"/>
      <c r="D8" s="67"/>
      <c r="E8" s="67"/>
      <c r="F8" s="67"/>
      <c r="G8" s="68"/>
      <c r="H8" s="42" t="s">
        <v>38</v>
      </c>
      <c r="I8" s="43"/>
      <c r="J8" s="72" t="s">
        <v>39</v>
      </c>
      <c r="K8" s="43"/>
      <c r="L8" s="86" t="s">
        <v>40</v>
      </c>
      <c r="M8" s="86"/>
      <c r="N8" s="86" t="s">
        <v>41</v>
      </c>
      <c r="O8" s="86"/>
      <c r="P8" s="86" t="s">
        <v>42</v>
      </c>
      <c r="Q8" s="87"/>
      <c r="R8" s="48" t="s">
        <v>38</v>
      </c>
      <c r="S8" s="49"/>
      <c r="T8" s="48" t="s">
        <v>39</v>
      </c>
      <c r="U8" s="49"/>
      <c r="V8" s="48" t="s">
        <v>40</v>
      </c>
      <c r="W8" s="49"/>
      <c r="X8" s="48" t="s">
        <v>41</v>
      </c>
      <c r="Y8" s="49"/>
      <c r="Z8" s="48" t="s">
        <v>42</v>
      </c>
      <c r="AA8" s="49"/>
      <c r="AB8" s="23"/>
      <c r="AC8" s="23"/>
      <c r="AD8" s="23"/>
    </row>
    <row r="9" spans="1:31" ht="15" customHeight="1" x14ac:dyDescent="0.25">
      <c r="A9" s="66"/>
      <c r="B9" s="67"/>
      <c r="C9" s="67"/>
      <c r="D9" s="67"/>
      <c r="E9" s="67"/>
      <c r="F9" s="67"/>
      <c r="G9" s="68"/>
      <c r="H9" s="44"/>
      <c r="I9" s="45"/>
      <c r="J9" s="73"/>
      <c r="K9" s="45"/>
      <c r="L9" s="86"/>
      <c r="M9" s="86"/>
      <c r="N9" s="86"/>
      <c r="O9" s="86"/>
      <c r="P9" s="86"/>
      <c r="Q9" s="87"/>
      <c r="R9" s="50"/>
      <c r="S9" s="51"/>
      <c r="T9" s="50"/>
      <c r="U9" s="51"/>
      <c r="V9" s="50"/>
      <c r="W9" s="51"/>
      <c r="X9" s="50"/>
      <c r="Y9" s="51"/>
      <c r="Z9" s="50"/>
      <c r="AA9" s="51"/>
      <c r="AB9" s="23"/>
      <c r="AC9" s="23"/>
      <c r="AD9" s="23"/>
    </row>
    <row r="10" spans="1:31" ht="15" customHeight="1" thickBot="1" x14ac:dyDescent="0.3">
      <c r="A10" s="69"/>
      <c r="B10" s="70"/>
      <c r="C10" s="70"/>
      <c r="D10" s="70"/>
      <c r="E10" s="70"/>
      <c r="F10" s="70"/>
      <c r="G10" s="71"/>
      <c r="H10" s="46"/>
      <c r="I10" s="47"/>
      <c r="J10" s="74"/>
      <c r="K10" s="47"/>
      <c r="L10" s="86"/>
      <c r="M10" s="86"/>
      <c r="N10" s="86"/>
      <c r="O10" s="86"/>
      <c r="P10" s="86"/>
      <c r="Q10" s="87"/>
      <c r="R10" s="52"/>
      <c r="S10" s="53"/>
      <c r="T10" s="52"/>
      <c r="U10" s="53"/>
      <c r="V10" s="52"/>
      <c r="W10" s="53"/>
      <c r="X10" s="52"/>
      <c r="Y10" s="53"/>
      <c r="Z10" s="52"/>
      <c r="AA10" s="53"/>
      <c r="AB10" s="23"/>
      <c r="AC10" s="23"/>
      <c r="AD10" s="23"/>
    </row>
    <row r="11" spans="1:31" ht="70.5" customHeight="1" x14ac:dyDescent="0.25">
      <c r="A11" s="11" t="s">
        <v>0</v>
      </c>
      <c r="B11" s="12" t="s">
        <v>26</v>
      </c>
      <c r="C11" s="12" t="s">
        <v>1</v>
      </c>
      <c r="D11" s="12" t="s">
        <v>2</v>
      </c>
      <c r="E11" s="12" t="s">
        <v>3</v>
      </c>
      <c r="F11" s="12" t="s">
        <v>4</v>
      </c>
      <c r="G11" s="13" t="s">
        <v>5</v>
      </c>
      <c r="H11" s="16" t="s">
        <v>28</v>
      </c>
      <c r="I11" s="16" t="s">
        <v>35</v>
      </c>
      <c r="J11" s="16" t="s">
        <v>28</v>
      </c>
      <c r="K11" s="16" t="s">
        <v>35</v>
      </c>
      <c r="L11" s="16" t="s">
        <v>28</v>
      </c>
      <c r="M11" s="16" t="s">
        <v>35</v>
      </c>
      <c r="N11" s="16" t="s">
        <v>28</v>
      </c>
      <c r="O11" s="16" t="s">
        <v>35</v>
      </c>
      <c r="P11" s="16" t="s">
        <v>28</v>
      </c>
      <c r="Q11" s="16" t="s">
        <v>35</v>
      </c>
      <c r="R11" s="31" t="s">
        <v>28</v>
      </c>
      <c r="S11" s="31" t="s">
        <v>35</v>
      </c>
      <c r="T11" s="31" t="s">
        <v>28</v>
      </c>
      <c r="U11" s="31" t="s">
        <v>35</v>
      </c>
      <c r="V11" s="31" t="s">
        <v>28</v>
      </c>
      <c r="W11" s="31" t="s">
        <v>35</v>
      </c>
      <c r="X11" s="31" t="s">
        <v>28</v>
      </c>
      <c r="Y11" s="31" t="s">
        <v>35</v>
      </c>
      <c r="Z11" s="31" t="s">
        <v>28</v>
      </c>
      <c r="AA11" s="31" t="s">
        <v>35</v>
      </c>
      <c r="AB11" s="17" t="s">
        <v>20</v>
      </c>
      <c r="AC11" s="30" t="s">
        <v>30</v>
      </c>
      <c r="AD11" s="30" t="s">
        <v>31</v>
      </c>
      <c r="AE11" s="17" t="s">
        <v>10</v>
      </c>
    </row>
    <row r="12" spans="1:31" ht="15" customHeight="1" x14ac:dyDescent="0.25">
      <c r="A12" s="8">
        <v>1</v>
      </c>
      <c r="B12" s="9"/>
      <c r="C12" s="10"/>
      <c r="D12" s="9"/>
      <c r="E12" s="9"/>
      <c r="F12" s="9"/>
      <c r="G12" s="9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5"/>
      <c r="S12" s="25"/>
      <c r="T12" s="25"/>
      <c r="U12" s="25"/>
      <c r="V12" s="25"/>
      <c r="W12" s="25"/>
      <c r="X12" s="25"/>
      <c r="Y12" s="25"/>
      <c r="Z12" s="25"/>
      <c r="AA12" s="32"/>
      <c r="AB12" s="26"/>
      <c r="AC12" s="29">
        <f>(List2!N10+List2!P10+List2!R10+List2!T10+List2!V10)*List2!$G$4+(List2!O10+List2!Q10+List2!S10+List2!U10+List2!W10)*List2!$H$4</f>
        <v>0</v>
      </c>
      <c r="AD12" s="29">
        <f>(List2!AC10+List2!AE10+List2!AG10+List2!AI10+List2!AK10)*List2!$K$4+(List2!AB10+List2!AD10+List2!AF10+List2!AH10+List2!AJ10)*List2!$K$3</f>
        <v>0</v>
      </c>
      <c r="AE12" s="29">
        <f>AC12+AD12+List2!E9</f>
        <v>0</v>
      </c>
    </row>
    <row r="13" spans="1:31" ht="15" customHeight="1" x14ac:dyDescent="0.25">
      <c r="A13" s="8">
        <v>2</v>
      </c>
      <c r="B13" s="9"/>
      <c r="C13" s="10"/>
      <c r="D13" s="9"/>
      <c r="E13" s="9"/>
      <c r="F13" s="9"/>
      <c r="G13" s="9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  <c r="S13" s="25"/>
      <c r="T13" s="25"/>
      <c r="U13" s="25"/>
      <c r="V13" s="25"/>
      <c r="W13" s="25"/>
      <c r="X13" s="25"/>
      <c r="Y13" s="25"/>
      <c r="Z13" s="25"/>
      <c r="AA13" s="32"/>
      <c r="AB13" s="26"/>
      <c r="AC13" s="29">
        <f>(List2!N11+List2!P11+List2!R11+List2!T11+List2!V11)*List2!$G$4+(List2!O11+List2!Q11+List2!S11+List2!U11+List2!W11)*List2!$H$4</f>
        <v>0</v>
      </c>
      <c r="AD13" s="29">
        <f>(List2!AC11+List2!AE11+List2!AG11+List2!AI11+List2!AK11)*List2!$K$4+(List2!AB11+List2!AD11+List2!AF11+List2!AH11+List2!AJ11)*List2!$K$3</f>
        <v>0</v>
      </c>
      <c r="AE13" s="29">
        <f>AC13+AD13+List2!E10</f>
        <v>0</v>
      </c>
    </row>
    <row r="14" spans="1:31" ht="15" customHeight="1" x14ac:dyDescent="0.25">
      <c r="A14" s="8">
        <v>3</v>
      </c>
      <c r="B14" s="9"/>
      <c r="C14" s="10"/>
      <c r="D14" s="9"/>
      <c r="E14" s="9"/>
      <c r="F14" s="9"/>
      <c r="G14" s="9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  <c r="S14" s="25"/>
      <c r="T14" s="25"/>
      <c r="U14" s="25"/>
      <c r="V14" s="25"/>
      <c r="W14" s="25"/>
      <c r="X14" s="25"/>
      <c r="Y14" s="25"/>
      <c r="Z14" s="25"/>
      <c r="AA14" s="32"/>
      <c r="AB14" s="26"/>
      <c r="AC14" s="29">
        <f>(List2!N12+List2!P12+List2!R12+List2!T12+List2!V12)*List2!$G$4+(List2!O12+List2!Q12+List2!S12+List2!U12+List2!W12)*List2!$H$4</f>
        <v>0</v>
      </c>
      <c r="AD14" s="29">
        <f>(List2!AC12+List2!AE12+List2!AG12+List2!AI12+List2!AK12)*List2!$K$4+(List2!AB12+List2!AD12+List2!AF12+List2!AH12+List2!AJ12)*List2!$K$3</f>
        <v>0</v>
      </c>
      <c r="AE14" s="29">
        <f>AC14+AD14+List2!E11</f>
        <v>0</v>
      </c>
    </row>
    <row r="15" spans="1:31" ht="15" customHeight="1" x14ac:dyDescent="0.25">
      <c r="A15" s="8">
        <v>4</v>
      </c>
      <c r="B15" s="9"/>
      <c r="C15" s="10"/>
      <c r="D15" s="9"/>
      <c r="E15" s="9"/>
      <c r="F15" s="9"/>
      <c r="G15" s="9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  <c r="S15" s="25"/>
      <c r="T15" s="25"/>
      <c r="U15" s="25"/>
      <c r="V15" s="25"/>
      <c r="W15" s="25"/>
      <c r="X15" s="25"/>
      <c r="Y15" s="25"/>
      <c r="Z15" s="25"/>
      <c r="AA15" s="32"/>
      <c r="AB15" s="26"/>
      <c r="AC15" s="29">
        <f>(List2!N13+List2!P13+List2!R13+List2!T13+List2!V13)*List2!$G$4+(List2!O13+List2!Q13+List2!S13+List2!U13+List2!W13)*List2!$H$4</f>
        <v>0</v>
      </c>
      <c r="AD15" s="29">
        <f>(List2!AC13+List2!AE13+List2!AG13+List2!AI13+List2!AK13)*List2!$K$4+(List2!AB13+List2!AD13+List2!AF13+List2!AH13+List2!AJ13)*List2!$K$3</f>
        <v>0</v>
      </c>
      <c r="AE15" s="29">
        <f>AC15+AD15+List2!E12</f>
        <v>0</v>
      </c>
    </row>
    <row r="16" spans="1:31" ht="15" customHeight="1" x14ac:dyDescent="0.25">
      <c r="A16" s="8">
        <v>5</v>
      </c>
      <c r="B16" s="9"/>
      <c r="C16" s="10"/>
      <c r="D16" s="9"/>
      <c r="E16" s="9"/>
      <c r="F16" s="9"/>
      <c r="G16" s="9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5"/>
      <c r="S16" s="25"/>
      <c r="T16" s="25"/>
      <c r="U16" s="25"/>
      <c r="V16" s="25"/>
      <c r="W16" s="25"/>
      <c r="X16" s="25"/>
      <c r="Y16" s="25"/>
      <c r="Z16" s="25"/>
      <c r="AA16" s="32"/>
      <c r="AB16" s="26"/>
      <c r="AC16" s="29">
        <f>(List2!N14+List2!P14+List2!R14+List2!T14+List2!V14)*List2!$G$4+(List2!O14+List2!Q14+List2!S14+List2!U14+List2!W14)*List2!$H$4</f>
        <v>0</v>
      </c>
      <c r="AD16" s="29">
        <f>(List2!AC14+List2!AE14+List2!AG14+List2!AI14+List2!AK14)*List2!$K$4+(List2!AB14+List2!AD14+List2!AF14+List2!AH14+List2!AJ14)*List2!$K$3</f>
        <v>0</v>
      </c>
      <c r="AE16" s="29">
        <f>AC16+AD16+List2!E13</f>
        <v>0</v>
      </c>
    </row>
    <row r="17" spans="1:31" ht="15" customHeight="1" x14ac:dyDescent="0.25">
      <c r="A17" s="8">
        <v>6</v>
      </c>
      <c r="B17" s="9"/>
      <c r="C17" s="10"/>
      <c r="D17" s="9"/>
      <c r="E17" s="9"/>
      <c r="F17" s="9"/>
      <c r="G17" s="9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5"/>
      <c r="S17" s="25"/>
      <c r="T17" s="25"/>
      <c r="U17" s="25"/>
      <c r="V17" s="25"/>
      <c r="W17" s="25"/>
      <c r="X17" s="25"/>
      <c r="Y17" s="25"/>
      <c r="Z17" s="25"/>
      <c r="AA17" s="32"/>
      <c r="AB17" s="26"/>
      <c r="AC17" s="29">
        <f>(List2!N15+List2!P15+List2!R15+List2!T15+List2!V15)*List2!$G$4+(List2!O15+List2!Q15+List2!S15+List2!U15+List2!W15)*List2!$H$4</f>
        <v>0</v>
      </c>
      <c r="AD17" s="29">
        <f>(List2!AC15+List2!AE15+List2!AG15+List2!AI15+List2!AK15)*List2!$K$4+(List2!AB15+List2!AD15+List2!AF15+List2!AH15+List2!AJ15)*List2!$K$3</f>
        <v>0</v>
      </c>
      <c r="AE17" s="29">
        <f>AC17+AD17+List2!E14</f>
        <v>0</v>
      </c>
    </row>
    <row r="18" spans="1:31" x14ac:dyDescent="0.25">
      <c r="H18" s="18">
        <f>SUM(List2!N10:N15)</f>
        <v>0</v>
      </c>
      <c r="I18" s="18">
        <f>SUM(List2!O10:O15)</f>
        <v>0</v>
      </c>
      <c r="J18" s="18">
        <f>SUM(List2!P10:P15)</f>
        <v>0</v>
      </c>
      <c r="K18" s="18">
        <f>SUM(List2!Q10:Q15)</f>
        <v>0</v>
      </c>
      <c r="L18" s="18">
        <f>SUM(List2!R10:R15)</f>
        <v>0</v>
      </c>
      <c r="M18" s="18">
        <f>SUM(List2!S10:S15)</f>
        <v>0</v>
      </c>
      <c r="N18" s="18">
        <f>SUM(List2!T10:T15)</f>
        <v>0</v>
      </c>
      <c r="O18" s="18">
        <f>SUM(List2!U10:U15)</f>
        <v>0</v>
      </c>
      <c r="P18" s="18">
        <f>SUM(List2!V10:V15)</f>
        <v>0</v>
      </c>
      <c r="Q18" s="18">
        <f>SUM(List2!W10:W15)</f>
        <v>0</v>
      </c>
      <c r="R18" s="18">
        <f>SUM(List2!AB10:AB15)</f>
        <v>0</v>
      </c>
      <c r="S18" s="18">
        <f>SUM(List2!AC10:AC15)</f>
        <v>0</v>
      </c>
      <c r="T18" s="18">
        <f>SUM(List2!AD10:AD15)</f>
        <v>0</v>
      </c>
      <c r="U18" s="18">
        <f>SUM(List2!AE10:AE15)</f>
        <v>0</v>
      </c>
      <c r="V18" s="18">
        <f>SUM(List2!AF10:AF15)</f>
        <v>0</v>
      </c>
      <c r="W18" s="18">
        <f>SUM(List2!AG10:AG15)</f>
        <v>0</v>
      </c>
      <c r="X18" s="18">
        <f>SUM(List2!AH10:AH15)</f>
        <v>0</v>
      </c>
      <c r="Y18" s="18">
        <f>SUM(List2!AI10:AI15)</f>
        <v>0</v>
      </c>
      <c r="Z18" s="18">
        <f>SUM(List2!AJ10:AJ15)</f>
        <v>0</v>
      </c>
      <c r="AA18" s="18">
        <f>SUM(List2!AK10:AK15)</f>
        <v>0</v>
      </c>
      <c r="AB18" s="14">
        <f>SUM(List2!E9:E14)</f>
        <v>0</v>
      </c>
      <c r="AC18" s="29">
        <f>SUM(AC12:AC17)</f>
        <v>0</v>
      </c>
      <c r="AD18" s="29">
        <f>SUM(AD12:AD17)</f>
        <v>0</v>
      </c>
    </row>
    <row r="20" spans="1:31" ht="15.75" thickBot="1" x14ac:dyDescent="0.3"/>
    <row r="21" spans="1:31" ht="15.75" thickBot="1" x14ac:dyDescent="0.3">
      <c r="B21" s="19" t="s">
        <v>15</v>
      </c>
      <c r="C21" s="20"/>
      <c r="D21" s="21"/>
      <c r="F21" t="s">
        <v>16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AB21" s="80" t="s">
        <v>14</v>
      </c>
      <c r="AC21" s="81"/>
      <c r="AD21" s="82"/>
      <c r="AE21" s="78">
        <f>SUM(AE12:AE17)</f>
        <v>0</v>
      </c>
    </row>
    <row r="22" spans="1:31" ht="15.75" customHeight="1" thickBot="1" x14ac:dyDescent="0.3">
      <c r="B22" s="75"/>
      <c r="C22" s="76"/>
      <c r="D22" s="77"/>
      <c r="F22"/>
      <c r="G22" t="s">
        <v>36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AB22" s="83"/>
      <c r="AC22" s="84"/>
      <c r="AD22" s="85"/>
      <c r="AE22" s="79"/>
    </row>
    <row r="23" spans="1:31" x14ac:dyDescent="0.25">
      <c r="B23" s="54"/>
      <c r="C23" s="55"/>
      <c r="D23" s="56"/>
      <c r="F23"/>
      <c r="G23" t="s">
        <v>23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31" x14ac:dyDescent="0.25">
      <c r="B24" s="54"/>
      <c r="C24" s="55"/>
      <c r="D24" s="56"/>
      <c r="F24"/>
      <c r="G24" t="s">
        <v>24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31" ht="15.75" thickBot="1" x14ac:dyDescent="0.3">
      <c r="B25" s="57"/>
      <c r="C25" s="58"/>
      <c r="D25" s="59"/>
      <c r="F25"/>
      <c r="G25" t="s">
        <v>25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31" ht="15.75" thickBot="1" x14ac:dyDescent="0.3"/>
    <row r="27" spans="1:31" ht="15.75" thickBot="1" x14ac:dyDescent="0.3">
      <c r="F27" s="38" t="s">
        <v>43</v>
      </c>
      <c r="I27" s="39" t="b">
        <v>0</v>
      </c>
      <c r="J27" s="22" t="s">
        <v>44</v>
      </c>
    </row>
    <row r="28" spans="1:31" ht="15.75" thickBot="1" x14ac:dyDescent="0.3">
      <c r="B28" s="22" t="s">
        <v>34</v>
      </c>
      <c r="I28" s="39" t="b">
        <v>0</v>
      </c>
      <c r="J28" s="22" t="s">
        <v>45</v>
      </c>
    </row>
    <row r="29" spans="1:31" ht="15.75" thickBot="1" x14ac:dyDescent="0.3">
      <c r="I29" s="39" t="b">
        <v>0</v>
      </c>
      <c r="J29" s="22" t="s">
        <v>47</v>
      </c>
    </row>
    <row r="30" spans="1:31" ht="15.75" thickBot="1" x14ac:dyDescent="0.3">
      <c r="I30" s="39" t="b">
        <v>0</v>
      </c>
      <c r="J30" s="22" t="s">
        <v>46</v>
      </c>
    </row>
    <row r="31" spans="1:31" ht="15.75" thickBot="1" x14ac:dyDescent="0.3">
      <c r="I31" s="40" t="b">
        <v>0</v>
      </c>
      <c r="J31" s="22" t="s">
        <v>49</v>
      </c>
    </row>
    <row r="32" spans="1:31" ht="15.75" thickBot="1" x14ac:dyDescent="0.3">
      <c r="B32" s="37" t="s">
        <v>50</v>
      </c>
      <c r="I32" s="39" t="b">
        <v>0</v>
      </c>
      <c r="J32" s="22" t="s">
        <v>48</v>
      </c>
    </row>
  </sheetData>
  <sheetProtection selectLockedCells="1"/>
  <mergeCells count="19">
    <mergeCell ref="AE21:AE22"/>
    <mergeCell ref="AB21:AD22"/>
    <mergeCell ref="L8:M10"/>
    <mergeCell ref="N8:O10"/>
    <mergeCell ref="P8:Q10"/>
    <mergeCell ref="B24:D24"/>
    <mergeCell ref="B25:D25"/>
    <mergeCell ref="H7:Q7"/>
    <mergeCell ref="A4:G10"/>
    <mergeCell ref="J8:K10"/>
    <mergeCell ref="B22:D22"/>
    <mergeCell ref="B23:D23"/>
    <mergeCell ref="R7:AA7"/>
    <mergeCell ref="H8:I10"/>
    <mergeCell ref="R8:S10"/>
    <mergeCell ref="T8:U10"/>
    <mergeCell ref="V8:W10"/>
    <mergeCell ref="X8:Y10"/>
    <mergeCell ref="Z8:AA10"/>
  </mergeCells>
  <phoneticPr fontId="4" type="noConversion"/>
  <pageMargins left="0.11811023622047245" right="0.11811023622047245" top="0.78740157480314965" bottom="0.78740157480314965" header="0.31496062992125984" footer="0.31496062992125984"/>
  <pageSetup paperSize="9" scale="58" orientation="landscape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1" r:id="rId4" name="Check Box 47">
              <controlPr defaultSize="0" autoFill="0" autoLine="0" autoPict="0">
                <anchor moveWithCells="1">
                  <from>
                    <xdr:col>7</xdr:col>
                    <xdr:colOff>38100</xdr:colOff>
                    <xdr:row>10</xdr:row>
                    <xdr:rowOff>885825</xdr:rowOff>
                  </from>
                  <to>
                    <xdr:col>7</xdr:col>
                    <xdr:colOff>247650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" name="Check Box 48">
              <controlPr defaultSize="0" autoFill="0" autoLine="0" autoPict="0">
                <anchor moveWithCells="1">
                  <from>
                    <xdr:col>9</xdr:col>
                    <xdr:colOff>38100</xdr:colOff>
                    <xdr:row>10</xdr:row>
                    <xdr:rowOff>885825</xdr:rowOff>
                  </from>
                  <to>
                    <xdr:col>9</xdr:col>
                    <xdr:colOff>247650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6" name="Check Box 50">
              <controlPr defaultSize="0" autoFill="0" autoLine="0" autoPict="0">
                <anchor moveWithCells="1">
                  <from>
                    <xdr:col>7</xdr:col>
                    <xdr:colOff>38100</xdr:colOff>
                    <xdr:row>11</xdr:row>
                    <xdr:rowOff>180975</xdr:rowOff>
                  </from>
                  <to>
                    <xdr:col>7</xdr:col>
                    <xdr:colOff>247650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7" name="Check Box 51">
              <controlPr defaultSize="0" autoFill="0" autoLine="0" autoPict="0">
                <anchor moveWithCells="1">
                  <from>
                    <xdr:col>9</xdr:col>
                    <xdr:colOff>38100</xdr:colOff>
                    <xdr:row>11</xdr:row>
                    <xdr:rowOff>180975</xdr:rowOff>
                  </from>
                  <to>
                    <xdr:col>9</xdr:col>
                    <xdr:colOff>247650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8" name="Check Box 52">
              <controlPr defaultSize="0" autoFill="0" autoLine="0" autoPict="0">
                <anchor moveWithCells="1">
                  <from>
                    <xdr:col>9</xdr:col>
                    <xdr:colOff>38100</xdr:colOff>
                    <xdr:row>12</xdr:row>
                    <xdr:rowOff>180975</xdr:rowOff>
                  </from>
                  <to>
                    <xdr:col>9</xdr:col>
                    <xdr:colOff>247650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9" name="Check Box 53">
              <controlPr defaultSize="0" autoFill="0" autoLine="0" autoPict="0">
                <anchor moveWithCells="1">
                  <from>
                    <xdr:col>9</xdr:col>
                    <xdr:colOff>38100</xdr:colOff>
                    <xdr:row>13</xdr:row>
                    <xdr:rowOff>180975</xdr:rowOff>
                  </from>
                  <to>
                    <xdr:col>9</xdr:col>
                    <xdr:colOff>247650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0" name="Check Box 54">
              <controlPr defaultSize="0" autoFill="0" autoLine="0" autoPict="0">
                <anchor moveWithCells="1">
                  <from>
                    <xdr:col>9</xdr:col>
                    <xdr:colOff>38100</xdr:colOff>
                    <xdr:row>14</xdr:row>
                    <xdr:rowOff>180975</xdr:rowOff>
                  </from>
                  <to>
                    <xdr:col>9</xdr:col>
                    <xdr:colOff>247650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1" name="Check Box 55">
              <controlPr defaultSize="0" autoFill="0" autoLine="0" autoPict="0">
                <anchor moveWithCells="1">
                  <from>
                    <xdr:col>9</xdr:col>
                    <xdr:colOff>38100</xdr:colOff>
                    <xdr:row>15</xdr:row>
                    <xdr:rowOff>180975</xdr:rowOff>
                  </from>
                  <to>
                    <xdr:col>9</xdr:col>
                    <xdr:colOff>247650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2" name="Check Box 56">
              <controlPr defaultSize="0" autoFill="0" autoLine="0" autoPict="0">
                <anchor moveWithCells="1">
                  <from>
                    <xdr:col>7</xdr:col>
                    <xdr:colOff>38100</xdr:colOff>
                    <xdr:row>12</xdr:row>
                    <xdr:rowOff>180975</xdr:rowOff>
                  </from>
                  <to>
                    <xdr:col>7</xdr:col>
                    <xdr:colOff>247650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3" name="Check Box 57">
              <controlPr defaultSize="0" autoFill="0" autoLine="0" autoPict="0">
                <anchor moveWithCells="1">
                  <from>
                    <xdr:col>7</xdr:col>
                    <xdr:colOff>38100</xdr:colOff>
                    <xdr:row>13</xdr:row>
                    <xdr:rowOff>180975</xdr:rowOff>
                  </from>
                  <to>
                    <xdr:col>7</xdr:col>
                    <xdr:colOff>247650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4" name="Check Box 58">
              <controlPr defaultSize="0" autoFill="0" autoLine="0" autoPict="0">
                <anchor moveWithCells="1">
                  <from>
                    <xdr:col>7</xdr:col>
                    <xdr:colOff>38100</xdr:colOff>
                    <xdr:row>14</xdr:row>
                    <xdr:rowOff>180975</xdr:rowOff>
                  </from>
                  <to>
                    <xdr:col>7</xdr:col>
                    <xdr:colOff>247650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5" name="Check Box 59">
              <controlPr defaultSize="0" autoFill="0" autoLine="0" autoPict="0">
                <anchor moveWithCells="1">
                  <from>
                    <xdr:col>7</xdr:col>
                    <xdr:colOff>38100</xdr:colOff>
                    <xdr:row>15</xdr:row>
                    <xdr:rowOff>180975</xdr:rowOff>
                  </from>
                  <to>
                    <xdr:col>7</xdr:col>
                    <xdr:colOff>247650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6" name="Check Box 60">
              <controlPr defaultSize="0" autoFill="0" autoLine="0" autoPict="0">
                <anchor moveWithCells="1">
                  <from>
                    <xdr:col>10</xdr:col>
                    <xdr:colOff>38100</xdr:colOff>
                    <xdr:row>10</xdr:row>
                    <xdr:rowOff>885825</xdr:rowOff>
                  </from>
                  <to>
                    <xdr:col>10</xdr:col>
                    <xdr:colOff>247650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7" name="Check Box 61">
              <controlPr defaultSize="0" autoFill="0" autoLine="0" autoPict="0">
                <anchor moveWithCells="1">
                  <from>
                    <xdr:col>10</xdr:col>
                    <xdr:colOff>38100</xdr:colOff>
                    <xdr:row>11</xdr:row>
                    <xdr:rowOff>180975</xdr:rowOff>
                  </from>
                  <to>
                    <xdr:col>10</xdr:col>
                    <xdr:colOff>247650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8" name="Check Box 62">
              <controlPr defaultSize="0" autoFill="0" autoLine="0" autoPict="0">
                <anchor moveWithCells="1">
                  <from>
                    <xdr:col>10</xdr:col>
                    <xdr:colOff>38100</xdr:colOff>
                    <xdr:row>12</xdr:row>
                    <xdr:rowOff>180975</xdr:rowOff>
                  </from>
                  <to>
                    <xdr:col>10</xdr:col>
                    <xdr:colOff>247650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9" name="Check Box 63">
              <controlPr defaultSize="0" autoFill="0" autoLine="0" autoPict="0">
                <anchor moveWithCells="1">
                  <from>
                    <xdr:col>10</xdr:col>
                    <xdr:colOff>38100</xdr:colOff>
                    <xdr:row>14</xdr:row>
                    <xdr:rowOff>180975</xdr:rowOff>
                  </from>
                  <to>
                    <xdr:col>10</xdr:col>
                    <xdr:colOff>247650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0" name="Check Box 64">
              <controlPr defaultSize="0" autoFill="0" autoLine="0" autoPict="0">
                <anchor moveWithCells="1">
                  <from>
                    <xdr:col>10</xdr:col>
                    <xdr:colOff>38100</xdr:colOff>
                    <xdr:row>13</xdr:row>
                    <xdr:rowOff>180975</xdr:rowOff>
                  </from>
                  <to>
                    <xdr:col>10</xdr:col>
                    <xdr:colOff>247650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1" name="Check Box 65">
              <controlPr defaultSize="0" autoFill="0" autoLine="0" autoPict="0">
                <anchor moveWithCells="1">
                  <from>
                    <xdr:col>10</xdr:col>
                    <xdr:colOff>38100</xdr:colOff>
                    <xdr:row>15</xdr:row>
                    <xdr:rowOff>180975</xdr:rowOff>
                  </from>
                  <to>
                    <xdr:col>10</xdr:col>
                    <xdr:colOff>247650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2" name="Check Box 66">
              <controlPr defaultSize="0" autoFill="0" autoLine="0" autoPict="0">
                <anchor moveWithCells="1">
                  <from>
                    <xdr:col>11</xdr:col>
                    <xdr:colOff>28575</xdr:colOff>
                    <xdr:row>10</xdr:row>
                    <xdr:rowOff>885825</xdr:rowOff>
                  </from>
                  <to>
                    <xdr:col>11</xdr:col>
                    <xdr:colOff>238125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3" name="Check Box 67">
              <controlPr defaultSize="0" autoFill="0" autoLine="0" autoPict="0">
                <anchor moveWithCells="1">
                  <from>
                    <xdr:col>11</xdr:col>
                    <xdr:colOff>28575</xdr:colOff>
                    <xdr:row>12</xdr:row>
                    <xdr:rowOff>0</xdr:rowOff>
                  </from>
                  <to>
                    <xdr:col>11</xdr:col>
                    <xdr:colOff>238125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4" name="Check Box 68">
              <controlPr defaultSize="0" autoFill="0" autoLine="0" autoPict="0">
                <anchor moveWithCells="1">
                  <from>
                    <xdr:col>11</xdr:col>
                    <xdr:colOff>28575</xdr:colOff>
                    <xdr:row>12</xdr:row>
                    <xdr:rowOff>180975</xdr:rowOff>
                  </from>
                  <to>
                    <xdr:col>11</xdr:col>
                    <xdr:colOff>238125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5" name="Check Box 69">
              <controlPr defaultSize="0" autoFill="0" autoLine="0" autoPict="0">
                <anchor moveWithCells="1">
                  <from>
                    <xdr:col>11</xdr:col>
                    <xdr:colOff>28575</xdr:colOff>
                    <xdr:row>13</xdr:row>
                    <xdr:rowOff>180975</xdr:rowOff>
                  </from>
                  <to>
                    <xdr:col>11</xdr:col>
                    <xdr:colOff>238125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6" name="Check Box 70">
              <controlPr defaultSize="0" autoFill="0" autoLine="0" autoPict="0">
                <anchor moveWithCells="1">
                  <from>
                    <xdr:col>14</xdr:col>
                    <xdr:colOff>19050</xdr:colOff>
                    <xdr:row>10</xdr:row>
                    <xdr:rowOff>885825</xdr:rowOff>
                  </from>
                  <to>
                    <xdr:col>14</xdr:col>
                    <xdr:colOff>228600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7" name="Check Box 71">
              <controlPr defaultSize="0" autoFill="0" autoLine="0" autoPict="0">
                <anchor moveWithCells="1">
                  <from>
                    <xdr:col>11</xdr:col>
                    <xdr:colOff>28575</xdr:colOff>
                    <xdr:row>14</xdr:row>
                    <xdr:rowOff>180975</xdr:rowOff>
                  </from>
                  <to>
                    <xdr:col>11</xdr:col>
                    <xdr:colOff>238125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8" name="Check Box 72">
              <controlPr defaultSize="0" autoFill="0" autoLine="0" autoPict="0">
                <anchor moveWithCells="1">
                  <from>
                    <xdr:col>11</xdr:col>
                    <xdr:colOff>28575</xdr:colOff>
                    <xdr:row>15</xdr:row>
                    <xdr:rowOff>180975</xdr:rowOff>
                  </from>
                  <to>
                    <xdr:col>11</xdr:col>
                    <xdr:colOff>238125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9" name="Check Box 73">
              <controlPr defaultSize="0" autoFill="0" autoLine="0" autoPict="0">
                <anchor moveWithCells="1">
                  <from>
                    <xdr:col>14</xdr:col>
                    <xdr:colOff>19050</xdr:colOff>
                    <xdr:row>11</xdr:row>
                    <xdr:rowOff>180975</xdr:rowOff>
                  </from>
                  <to>
                    <xdr:col>14</xdr:col>
                    <xdr:colOff>228600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0" name="Check Box 74">
              <controlPr defaultSize="0" autoFill="0" autoLine="0" autoPict="0">
                <anchor moveWithCells="1">
                  <from>
                    <xdr:col>14</xdr:col>
                    <xdr:colOff>19050</xdr:colOff>
                    <xdr:row>12</xdr:row>
                    <xdr:rowOff>180975</xdr:rowOff>
                  </from>
                  <to>
                    <xdr:col>14</xdr:col>
                    <xdr:colOff>228600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1" name="Check Box 75">
              <controlPr defaultSize="0" autoFill="0" autoLine="0" autoPict="0">
                <anchor moveWithCells="1">
                  <from>
                    <xdr:col>14</xdr:col>
                    <xdr:colOff>19050</xdr:colOff>
                    <xdr:row>13</xdr:row>
                    <xdr:rowOff>180975</xdr:rowOff>
                  </from>
                  <to>
                    <xdr:col>14</xdr:col>
                    <xdr:colOff>228600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2" name="Check Box 76">
              <controlPr defaultSize="0" autoFill="0" autoLine="0" autoPict="0">
                <anchor moveWithCells="1">
                  <from>
                    <xdr:col>14</xdr:col>
                    <xdr:colOff>19050</xdr:colOff>
                    <xdr:row>14</xdr:row>
                    <xdr:rowOff>180975</xdr:rowOff>
                  </from>
                  <to>
                    <xdr:col>14</xdr:col>
                    <xdr:colOff>228600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3" name="Check Box 77">
              <controlPr defaultSize="0" autoFill="0" autoLine="0" autoPict="0">
                <anchor moveWithCells="1">
                  <from>
                    <xdr:col>14</xdr:col>
                    <xdr:colOff>19050</xdr:colOff>
                    <xdr:row>15</xdr:row>
                    <xdr:rowOff>180975</xdr:rowOff>
                  </from>
                  <to>
                    <xdr:col>14</xdr:col>
                    <xdr:colOff>228600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4" name="Check Box 78">
              <controlPr defaultSize="0" autoFill="0" autoLine="0" autoPict="0">
                <anchor moveWithCells="1">
                  <from>
                    <xdr:col>15</xdr:col>
                    <xdr:colOff>28575</xdr:colOff>
                    <xdr:row>10</xdr:row>
                    <xdr:rowOff>885825</xdr:rowOff>
                  </from>
                  <to>
                    <xdr:col>15</xdr:col>
                    <xdr:colOff>238125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5" name="Check Box 79">
              <controlPr defaultSize="0" autoFill="0" autoLine="0" autoPict="0">
                <anchor moveWithCells="1">
                  <from>
                    <xdr:col>15</xdr:col>
                    <xdr:colOff>28575</xdr:colOff>
                    <xdr:row>12</xdr:row>
                    <xdr:rowOff>180975</xdr:rowOff>
                  </from>
                  <to>
                    <xdr:col>15</xdr:col>
                    <xdr:colOff>238125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6" name="Check Box 80">
              <controlPr defaultSize="0" autoFill="0" autoLine="0" autoPict="0">
                <anchor moveWithCells="1">
                  <from>
                    <xdr:col>16</xdr:col>
                    <xdr:colOff>19050</xdr:colOff>
                    <xdr:row>12</xdr:row>
                    <xdr:rowOff>180975</xdr:rowOff>
                  </from>
                  <to>
                    <xdr:col>16</xdr:col>
                    <xdr:colOff>228600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7" name="Check Box 81">
              <controlPr defaultSize="0" autoFill="0" autoLine="0" autoPict="0">
                <anchor moveWithCells="1">
                  <from>
                    <xdr:col>15</xdr:col>
                    <xdr:colOff>28575</xdr:colOff>
                    <xdr:row>14</xdr:row>
                    <xdr:rowOff>180975</xdr:rowOff>
                  </from>
                  <to>
                    <xdr:col>15</xdr:col>
                    <xdr:colOff>238125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8" name="Check Box 82">
              <controlPr defaultSize="0" autoFill="0" autoLine="0" autoPict="0">
                <anchor moveWithCells="1">
                  <from>
                    <xdr:col>16</xdr:col>
                    <xdr:colOff>19050</xdr:colOff>
                    <xdr:row>14</xdr:row>
                    <xdr:rowOff>180975</xdr:rowOff>
                  </from>
                  <to>
                    <xdr:col>16</xdr:col>
                    <xdr:colOff>228600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9" name="Check Box 84">
              <controlPr defaultSize="0" autoFill="0" autoLine="0" autoPict="0">
                <anchor moveWithCells="1">
                  <from>
                    <xdr:col>15</xdr:col>
                    <xdr:colOff>28575</xdr:colOff>
                    <xdr:row>13</xdr:row>
                    <xdr:rowOff>180975</xdr:rowOff>
                  </from>
                  <to>
                    <xdr:col>15</xdr:col>
                    <xdr:colOff>238125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0" name="Check Box 85">
              <controlPr defaultSize="0" autoFill="0" autoLine="0" autoPict="0">
                <anchor moveWithCells="1">
                  <from>
                    <xdr:col>16</xdr:col>
                    <xdr:colOff>19050</xdr:colOff>
                    <xdr:row>13</xdr:row>
                    <xdr:rowOff>180975</xdr:rowOff>
                  </from>
                  <to>
                    <xdr:col>16</xdr:col>
                    <xdr:colOff>228600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1" name="Check Box 86">
              <controlPr defaultSize="0" autoFill="0" autoLine="0" autoPict="0">
                <anchor moveWithCells="1">
                  <from>
                    <xdr:col>15</xdr:col>
                    <xdr:colOff>28575</xdr:colOff>
                    <xdr:row>15</xdr:row>
                    <xdr:rowOff>180975</xdr:rowOff>
                  </from>
                  <to>
                    <xdr:col>15</xdr:col>
                    <xdr:colOff>238125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2" name="Check Box 87">
              <controlPr defaultSize="0" autoFill="0" autoLine="0" autoPict="0">
                <anchor moveWithCells="1">
                  <from>
                    <xdr:col>16</xdr:col>
                    <xdr:colOff>19050</xdr:colOff>
                    <xdr:row>15</xdr:row>
                    <xdr:rowOff>180975</xdr:rowOff>
                  </from>
                  <to>
                    <xdr:col>16</xdr:col>
                    <xdr:colOff>228600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3" name="Check Box 88">
              <controlPr defaultSize="0" autoFill="0" autoLine="0" autoPict="0">
                <anchor moveWithCells="1">
                  <from>
                    <xdr:col>16</xdr:col>
                    <xdr:colOff>19050</xdr:colOff>
                    <xdr:row>11</xdr:row>
                    <xdr:rowOff>180975</xdr:rowOff>
                  </from>
                  <to>
                    <xdr:col>16</xdr:col>
                    <xdr:colOff>228600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4" name="Check Box 90">
              <controlPr defaultSize="0" autoFill="0" autoLine="0" autoPict="0">
                <anchor moveWithCells="1">
                  <from>
                    <xdr:col>16</xdr:col>
                    <xdr:colOff>19050</xdr:colOff>
                    <xdr:row>10</xdr:row>
                    <xdr:rowOff>885825</xdr:rowOff>
                  </from>
                  <to>
                    <xdr:col>16</xdr:col>
                    <xdr:colOff>228600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5" name="Check Box 91">
              <controlPr defaultSize="0" autoFill="0" autoLine="0" autoPict="0">
                <anchor moveWithCells="1">
                  <from>
                    <xdr:col>15</xdr:col>
                    <xdr:colOff>28575</xdr:colOff>
                    <xdr:row>11</xdr:row>
                    <xdr:rowOff>180975</xdr:rowOff>
                  </from>
                  <to>
                    <xdr:col>15</xdr:col>
                    <xdr:colOff>238125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6" name="Check Box 92">
              <controlPr defaultSize="0" autoFill="0" autoLine="0" autoPict="0">
                <anchor moveWithCells="1">
                  <from>
                    <xdr:col>12</xdr:col>
                    <xdr:colOff>19050</xdr:colOff>
                    <xdr:row>11</xdr:row>
                    <xdr:rowOff>180975</xdr:rowOff>
                  </from>
                  <to>
                    <xdr:col>12</xdr:col>
                    <xdr:colOff>228600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7" name="Check Box 93">
              <controlPr defaultSize="0" autoFill="0" autoLine="0" autoPict="0">
                <anchor moveWithCells="1">
                  <from>
                    <xdr:col>12</xdr:col>
                    <xdr:colOff>19050</xdr:colOff>
                    <xdr:row>10</xdr:row>
                    <xdr:rowOff>885825</xdr:rowOff>
                  </from>
                  <to>
                    <xdr:col>12</xdr:col>
                    <xdr:colOff>228600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8" name="Check Box 94">
              <controlPr defaultSize="0" autoFill="0" autoLine="0" autoPict="0">
                <anchor moveWithCells="1">
                  <from>
                    <xdr:col>13</xdr:col>
                    <xdr:colOff>28575</xdr:colOff>
                    <xdr:row>10</xdr:row>
                    <xdr:rowOff>885825</xdr:rowOff>
                  </from>
                  <to>
                    <xdr:col>13</xdr:col>
                    <xdr:colOff>238125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9" name="Check Box 97">
              <controlPr defaultSize="0" autoFill="0" autoLine="0" autoPict="0">
                <anchor moveWithCells="1">
                  <from>
                    <xdr:col>12</xdr:col>
                    <xdr:colOff>19050</xdr:colOff>
                    <xdr:row>12</xdr:row>
                    <xdr:rowOff>180975</xdr:rowOff>
                  </from>
                  <to>
                    <xdr:col>12</xdr:col>
                    <xdr:colOff>228600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0" name="Check Box 98">
              <controlPr defaultSize="0" autoFill="0" autoLine="0" autoPict="0">
                <anchor moveWithCells="1">
                  <from>
                    <xdr:col>12</xdr:col>
                    <xdr:colOff>19050</xdr:colOff>
                    <xdr:row>14</xdr:row>
                    <xdr:rowOff>180975</xdr:rowOff>
                  </from>
                  <to>
                    <xdr:col>12</xdr:col>
                    <xdr:colOff>228600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1" name="Check Box 99">
              <controlPr defaultSize="0" autoFill="0" autoLine="0" autoPict="0">
                <anchor moveWithCells="1">
                  <from>
                    <xdr:col>12</xdr:col>
                    <xdr:colOff>19050</xdr:colOff>
                    <xdr:row>13</xdr:row>
                    <xdr:rowOff>180975</xdr:rowOff>
                  </from>
                  <to>
                    <xdr:col>12</xdr:col>
                    <xdr:colOff>228600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2" name="Check Box 100">
              <controlPr defaultSize="0" autoFill="0" autoLine="0" autoPict="0">
                <anchor moveWithCells="1">
                  <from>
                    <xdr:col>12</xdr:col>
                    <xdr:colOff>19050</xdr:colOff>
                    <xdr:row>15</xdr:row>
                    <xdr:rowOff>180975</xdr:rowOff>
                  </from>
                  <to>
                    <xdr:col>12</xdr:col>
                    <xdr:colOff>228600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3" name="Check Box 102">
              <controlPr defaultSize="0" autoFill="0" autoLine="0" autoPict="0">
                <anchor moveWithCells="1">
                  <from>
                    <xdr:col>13</xdr:col>
                    <xdr:colOff>28575</xdr:colOff>
                    <xdr:row>13</xdr:row>
                    <xdr:rowOff>180975</xdr:rowOff>
                  </from>
                  <to>
                    <xdr:col>13</xdr:col>
                    <xdr:colOff>238125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4" name="Check Box 106">
              <controlPr defaultSize="0" autoFill="0" autoLine="0" autoPict="0">
                <anchor moveWithCells="1">
                  <from>
                    <xdr:col>13</xdr:col>
                    <xdr:colOff>28575</xdr:colOff>
                    <xdr:row>12</xdr:row>
                    <xdr:rowOff>180975</xdr:rowOff>
                  </from>
                  <to>
                    <xdr:col>13</xdr:col>
                    <xdr:colOff>238125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5" name="Check Box 108">
              <controlPr defaultSize="0" autoFill="0" autoLine="0" autoPict="0">
                <anchor moveWithCells="1">
                  <from>
                    <xdr:col>13</xdr:col>
                    <xdr:colOff>28575</xdr:colOff>
                    <xdr:row>14</xdr:row>
                    <xdr:rowOff>180975</xdr:rowOff>
                  </from>
                  <to>
                    <xdr:col>13</xdr:col>
                    <xdr:colOff>238125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6" name="Check Box 109">
              <controlPr defaultSize="0" autoFill="0" autoLine="0" autoPict="0">
                <anchor moveWithCells="1">
                  <from>
                    <xdr:col>13</xdr:col>
                    <xdr:colOff>28575</xdr:colOff>
                    <xdr:row>15</xdr:row>
                    <xdr:rowOff>180975</xdr:rowOff>
                  </from>
                  <to>
                    <xdr:col>13</xdr:col>
                    <xdr:colOff>238125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7" name="Check Box 111">
              <controlPr defaultSize="0" autoFill="0" autoLine="0" autoPict="0">
                <anchor moveWithCells="1">
                  <from>
                    <xdr:col>8</xdr:col>
                    <xdr:colOff>19050</xdr:colOff>
                    <xdr:row>10</xdr:row>
                    <xdr:rowOff>885825</xdr:rowOff>
                  </from>
                  <to>
                    <xdr:col>8</xdr:col>
                    <xdr:colOff>228600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58" name="Check Box 115">
              <controlPr defaultSize="0" autoFill="0" autoLine="0" autoPict="0">
                <anchor moveWithCells="1">
                  <from>
                    <xdr:col>8</xdr:col>
                    <xdr:colOff>19050</xdr:colOff>
                    <xdr:row>11</xdr:row>
                    <xdr:rowOff>180975</xdr:rowOff>
                  </from>
                  <to>
                    <xdr:col>8</xdr:col>
                    <xdr:colOff>228600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9" name="Check Box 116">
              <controlPr defaultSize="0" autoFill="0" autoLine="0" autoPict="0">
                <anchor moveWithCells="1">
                  <from>
                    <xdr:col>8</xdr:col>
                    <xdr:colOff>19050</xdr:colOff>
                    <xdr:row>15</xdr:row>
                    <xdr:rowOff>0</xdr:rowOff>
                  </from>
                  <to>
                    <xdr:col>8</xdr:col>
                    <xdr:colOff>228600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60" name="Check Box 117">
              <controlPr defaultSize="0" autoFill="0" autoLine="0" autoPict="0">
                <anchor moveWithCells="1">
                  <from>
                    <xdr:col>8</xdr:col>
                    <xdr:colOff>19050</xdr:colOff>
                    <xdr:row>13</xdr:row>
                    <xdr:rowOff>0</xdr:rowOff>
                  </from>
                  <to>
                    <xdr:col>8</xdr:col>
                    <xdr:colOff>228600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61" name="Check Box 118">
              <controlPr defaultSize="0" autoFill="0" autoLine="0" autoPict="0">
                <anchor moveWithCells="1">
                  <from>
                    <xdr:col>8</xdr:col>
                    <xdr:colOff>19050</xdr:colOff>
                    <xdr:row>13</xdr:row>
                    <xdr:rowOff>180975</xdr:rowOff>
                  </from>
                  <to>
                    <xdr:col>8</xdr:col>
                    <xdr:colOff>228600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62" name="Check Box 119">
              <controlPr defaultSize="0" autoFill="0" autoLine="0" autoPict="0">
                <anchor moveWithCells="1">
                  <from>
                    <xdr:col>13</xdr:col>
                    <xdr:colOff>28575</xdr:colOff>
                    <xdr:row>11</xdr:row>
                    <xdr:rowOff>180975</xdr:rowOff>
                  </from>
                  <to>
                    <xdr:col>13</xdr:col>
                    <xdr:colOff>238125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3" name="Check Box 124">
              <controlPr defaultSize="0" autoFill="0" autoLine="0" autoPict="0">
                <anchor moveWithCells="1">
                  <from>
                    <xdr:col>8</xdr:col>
                    <xdr:colOff>19050</xdr:colOff>
                    <xdr:row>15</xdr:row>
                    <xdr:rowOff>180975</xdr:rowOff>
                  </from>
                  <to>
                    <xdr:col>8</xdr:col>
                    <xdr:colOff>228600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64" name="Check Box 148">
              <controlPr defaultSize="0" autoFill="0" autoLine="0" autoPict="0">
                <anchor moveWithCells="1">
                  <from>
                    <xdr:col>17</xdr:col>
                    <xdr:colOff>38100</xdr:colOff>
                    <xdr:row>10</xdr:row>
                    <xdr:rowOff>885825</xdr:rowOff>
                  </from>
                  <to>
                    <xdr:col>17</xdr:col>
                    <xdr:colOff>247650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65" name="Check Box 152">
              <controlPr defaultSize="0" autoFill="0" autoLine="0" autoPict="0">
                <anchor moveWithCells="1">
                  <from>
                    <xdr:col>25</xdr:col>
                    <xdr:colOff>38100</xdr:colOff>
                    <xdr:row>10</xdr:row>
                    <xdr:rowOff>885825</xdr:rowOff>
                  </from>
                  <to>
                    <xdr:col>25</xdr:col>
                    <xdr:colOff>247650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66" name="Check Box 153">
              <controlPr defaultSize="0" autoFill="0" autoLine="0" autoPict="0">
                <anchor moveWithCells="1">
                  <from>
                    <xdr:col>23</xdr:col>
                    <xdr:colOff>47625</xdr:colOff>
                    <xdr:row>10</xdr:row>
                    <xdr:rowOff>885825</xdr:rowOff>
                  </from>
                  <to>
                    <xdr:col>23</xdr:col>
                    <xdr:colOff>257175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67" name="Check Box 154">
              <controlPr defaultSize="0" autoFill="0" autoLine="0" autoPict="0">
                <anchor moveWithCells="1">
                  <from>
                    <xdr:col>21</xdr:col>
                    <xdr:colOff>47625</xdr:colOff>
                    <xdr:row>10</xdr:row>
                    <xdr:rowOff>885825</xdr:rowOff>
                  </from>
                  <to>
                    <xdr:col>21</xdr:col>
                    <xdr:colOff>257175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68" name="Check Box 155">
              <controlPr defaultSize="0" autoFill="0" autoLine="0" autoPict="0">
                <anchor moveWithCells="1">
                  <from>
                    <xdr:col>19</xdr:col>
                    <xdr:colOff>47625</xdr:colOff>
                    <xdr:row>10</xdr:row>
                    <xdr:rowOff>885825</xdr:rowOff>
                  </from>
                  <to>
                    <xdr:col>19</xdr:col>
                    <xdr:colOff>257175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69" name="Check Box 156">
              <controlPr defaultSize="0" autoFill="0" autoLine="0" autoPict="0">
                <anchor moveWithCells="1">
                  <from>
                    <xdr:col>17</xdr:col>
                    <xdr:colOff>38100</xdr:colOff>
                    <xdr:row>11</xdr:row>
                    <xdr:rowOff>180975</xdr:rowOff>
                  </from>
                  <to>
                    <xdr:col>17</xdr:col>
                    <xdr:colOff>247650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70" name="Check Box 157">
              <controlPr defaultSize="0" autoFill="0" autoLine="0" autoPict="0">
                <anchor moveWithCells="1">
                  <from>
                    <xdr:col>25</xdr:col>
                    <xdr:colOff>38100</xdr:colOff>
                    <xdr:row>11</xdr:row>
                    <xdr:rowOff>180975</xdr:rowOff>
                  </from>
                  <to>
                    <xdr:col>25</xdr:col>
                    <xdr:colOff>247650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71" name="Check Box 158">
              <controlPr defaultSize="0" autoFill="0" autoLine="0" autoPict="0">
                <anchor moveWithCells="1">
                  <from>
                    <xdr:col>23</xdr:col>
                    <xdr:colOff>47625</xdr:colOff>
                    <xdr:row>11</xdr:row>
                    <xdr:rowOff>180975</xdr:rowOff>
                  </from>
                  <to>
                    <xdr:col>23</xdr:col>
                    <xdr:colOff>257175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72" name="Check Box 159">
              <controlPr defaultSize="0" autoFill="0" autoLine="0" autoPict="0">
                <anchor moveWithCells="1">
                  <from>
                    <xdr:col>21</xdr:col>
                    <xdr:colOff>47625</xdr:colOff>
                    <xdr:row>11</xdr:row>
                    <xdr:rowOff>180975</xdr:rowOff>
                  </from>
                  <to>
                    <xdr:col>21</xdr:col>
                    <xdr:colOff>257175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73" name="Check Box 160">
              <controlPr defaultSize="0" autoFill="0" autoLine="0" autoPict="0">
                <anchor moveWithCells="1">
                  <from>
                    <xdr:col>19</xdr:col>
                    <xdr:colOff>47625</xdr:colOff>
                    <xdr:row>11</xdr:row>
                    <xdr:rowOff>180975</xdr:rowOff>
                  </from>
                  <to>
                    <xdr:col>19</xdr:col>
                    <xdr:colOff>257175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74" name="Check Box 161">
              <controlPr defaultSize="0" autoFill="0" autoLine="0" autoPict="0">
                <anchor moveWithCells="1">
                  <from>
                    <xdr:col>17</xdr:col>
                    <xdr:colOff>38100</xdr:colOff>
                    <xdr:row>12</xdr:row>
                    <xdr:rowOff>180975</xdr:rowOff>
                  </from>
                  <to>
                    <xdr:col>17</xdr:col>
                    <xdr:colOff>247650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75" name="Check Box 162">
              <controlPr defaultSize="0" autoFill="0" autoLine="0" autoPict="0">
                <anchor moveWithCells="1">
                  <from>
                    <xdr:col>25</xdr:col>
                    <xdr:colOff>38100</xdr:colOff>
                    <xdr:row>12</xdr:row>
                    <xdr:rowOff>180975</xdr:rowOff>
                  </from>
                  <to>
                    <xdr:col>25</xdr:col>
                    <xdr:colOff>247650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76" name="Check Box 163">
              <controlPr defaultSize="0" autoFill="0" autoLine="0" autoPict="0">
                <anchor moveWithCells="1">
                  <from>
                    <xdr:col>23</xdr:col>
                    <xdr:colOff>47625</xdr:colOff>
                    <xdr:row>12</xdr:row>
                    <xdr:rowOff>180975</xdr:rowOff>
                  </from>
                  <to>
                    <xdr:col>23</xdr:col>
                    <xdr:colOff>257175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77" name="Check Box 164">
              <controlPr defaultSize="0" autoFill="0" autoLine="0" autoPict="0">
                <anchor moveWithCells="1">
                  <from>
                    <xdr:col>21</xdr:col>
                    <xdr:colOff>47625</xdr:colOff>
                    <xdr:row>12</xdr:row>
                    <xdr:rowOff>180975</xdr:rowOff>
                  </from>
                  <to>
                    <xdr:col>21</xdr:col>
                    <xdr:colOff>257175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78" name="Check Box 165">
              <controlPr defaultSize="0" autoFill="0" autoLine="0" autoPict="0">
                <anchor moveWithCells="1">
                  <from>
                    <xdr:col>19</xdr:col>
                    <xdr:colOff>47625</xdr:colOff>
                    <xdr:row>12</xdr:row>
                    <xdr:rowOff>180975</xdr:rowOff>
                  </from>
                  <to>
                    <xdr:col>19</xdr:col>
                    <xdr:colOff>257175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79" name="Check Box 166">
              <controlPr defaultSize="0" autoFill="0" autoLine="0" autoPict="0">
                <anchor moveWithCells="1">
                  <from>
                    <xdr:col>17</xdr:col>
                    <xdr:colOff>38100</xdr:colOff>
                    <xdr:row>14</xdr:row>
                    <xdr:rowOff>0</xdr:rowOff>
                  </from>
                  <to>
                    <xdr:col>17</xdr:col>
                    <xdr:colOff>247650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80" name="Check Box 167">
              <controlPr defaultSize="0" autoFill="0" autoLine="0" autoPict="0">
                <anchor moveWithCells="1">
                  <from>
                    <xdr:col>25</xdr:col>
                    <xdr:colOff>38100</xdr:colOff>
                    <xdr:row>14</xdr:row>
                    <xdr:rowOff>0</xdr:rowOff>
                  </from>
                  <to>
                    <xdr:col>25</xdr:col>
                    <xdr:colOff>247650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81" name="Check Box 168">
              <controlPr defaultSize="0" autoFill="0" autoLine="0" autoPict="0">
                <anchor moveWithCells="1">
                  <from>
                    <xdr:col>23</xdr:col>
                    <xdr:colOff>47625</xdr:colOff>
                    <xdr:row>14</xdr:row>
                    <xdr:rowOff>0</xdr:rowOff>
                  </from>
                  <to>
                    <xdr:col>23</xdr:col>
                    <xdr:colOff>257175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82" name="Check Box 169">
              <controlPr defaultSize="0" autoFill="0" autoLine="0" autoPict="0">
                <anchor moveWithCells="1">
                  <from>
                    <xdr:col>21</xdr:col>
                    <xdr:colOff>47625</xdr:colOff>
                    <xdr:row>14</xdr:row>
                    <xdr:rowOff>0</xdr:rowOff>
                  </from>
                  <to>
                    <xdr:col>21</xdr:col>
                    <xdr:colOff>257175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83" name="Check Box 170">
              <controlPr defaultSize="0" autoFill="0" autoLine="0" autoPict="0">
                <anchor moveWithCells="1">
                  <from>
                    <xdr:col>19</xdr:col>
                    <xdr:colOff>47625</xdr:colOff>
                    <xdr:row>14</xdr:row>
                    <xdr:rowOff>0</xdr:rowOff>
                  </from>
                  <to>
                    <xdr:col>19</xdr:col>
                    <xdr:colOff>257175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84" name="Check Box 171">
              <controlPr defaultSize="0" autoFill="0" autoLine="0" autoPict="0">
                <anchor moveWithCells="1">
                  <from>
                    <xdr:col>17</xdr:col>
                    <xdr:colOff>38100</xdr:colOff>
                    <xdr:row>14</xdr:row>
                    <xdr:rowOff>180975</xdr:rowOff>
                  </from>
                  <to>
                    <xdr:col>17</xdr:col>
                    <xdr:colOff>247650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85" name="Check Box 172">
              <controlPr defaultSize="0" autoFill="0" autoLine="0" autoPict="0">
                <anchor moveWithCells="1">
                  <from>
                    <xdr:col>25</xdr:col>
                    <xdr:colOff>38100</xdr:colOff>
                    <xdr:row>14</xdr:row>
                    <xdr:rowOff>180975</xdr:rowOff>
                  </from>
                  <to>
                    <xdr:col>25</xdr:col>
                    <xdr:colOff>247650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86" name="Check Box 173">
              <controlPr defaultSize="0" autoFill="0" autoLine="0" autoPict="0">
                <anchor moveWithCells="1">
                  <from>
                    <xdr:col>23</xdr:col>
                    <xdr:colOff>47625</xdr:colOff>
                    <xdr:row>14</xdr:row>
                    <xdr:rowOff>180975</xdr:rowOff>
                  </from>
                  <to>
                    <xdr:col>23</xdr:col>
                    <xdr:colOff>257175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87" name="Check Box 174">
              <controlPr defaultSize="0" autoFill="0" autoLine="0" autoPict="0">
                <anchor moveWithCells="1">
                  <from>
                    <xdr:col>21</xdr:col>
                    <xdr:colOff>47625</xdr:colOff>
                    <xdr:row>14</xdr:row>
                    <xdr:rowOff>180975</xdr:rowOff>
                  </from>
                  <to>
                    <xdr:col>21</xdr:col>
                    <xdr:colOff>257175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88" name="Check Box 175">
              <controlPr defaultSize="0" autoFill="0" autoLine="0" autoPict="0">
                <anchor moveWithCells="1">
                  <from>
                    <xdr:col>19</xdr:col>
                    <xdr:colOff>47625</xdr:colOff>
                    <xdr:row>14</xdr:row>
                    <xdr:rowOff>180975</xdr:rowOff>
                  </from>
                  <to>
                    <xdr:col>19</xdr:col>
                    <xdr:colOff>257175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89" name="Check Box 176">
              <controlPr defaultSize="0" autoFill="0" autoLine="0" autoPict="0">
                <anchor moveWithCells="1">
                  <from>
                    <xdr:col>17</xdr:col>
                    <xdr:colOff>38100</xdr:colOff>
                    <xdr:row>16</xdr:row>
                    <xdr:rowOff>0</xdr:rowOff>
                  </from>
                  <to>
                    <xdr:col>17</xdr:col>
                    <xdr:colOff>247650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90" name="Check Box 177">
              <controlPr defaultSize="0" autoFill="0" autoLine="0" autoPict="0">
                <anchor moveWithCells="1">
                  <from>
                    <xdr:col>25</xdr:col>
                    <xdr:colOff>38100</xdr:colOff>
                    <xdr:row>16</xdr:row>
                    <xdr:rowOff>0</xdr:rowOff>
                  </from>
                  <to>
                    <xdr:col>25</xdr:col>
                    <xdr:colOff>247650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91" name="Check Box 178">
              <controlPr defaultSize="0" autoFill="0" autoLine="0" autoPict="0">
                <anchor moveWithCells="1">
                  <from>
                    <xdr:col>23</xdr:col>
                    <xdr:colOff>47625</xdr:colOff>
                    <xdr:row>16</xdr:row>
                    <xdr:rowOff>0</xdr:rowOff>
                  </from>
                  <to>
                    <xdr:col>23</xdr:col>
                    <xdr:colOff>257175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92" name="Check Box 179">
              <controlPr defaultSize="0" autoFill="0" autoLine="0" autoPict="0">
                <anchor moveWithCells="1">
                  <from>
                    <xdr:col>21</xdr:col>
                    <xdr:colOff>47625</xdr:colOff>
                    <xdr:row>16</xdr:row>
                    <xdr:rowOff>0</xdr:rowOff>
                  </from>
                  <to>
                    <xdr:col>21</xdr:col>
                    <xdr:colOff>257175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93" name="Check Box 180">
              <controlPr defaultSize="0" autoFill="0" autoLine="0" autoPict="0">
                <anchor moveWithCells="1">
                  <from>
                    <xdr:col>19</xdr:col>
                    <xdr:colOff>47625</xdr:colOff>
                    <xdr:row>16</xdr:row>
                    <xdr:rowOff>0</xdr:rowOff>
                  </from>
                  <to>
                    <xdr:col>19</xdr:col>
                    <xdr:colOff>257175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94" name="Drop Down 181">
              <controlPr defaultSize="0" autoLine="0" autoPict="0">
                <anchor moveWithCells="1">
                  <from>
                    <xdr:col>27</xdr:col>
                    <xdr:colOff>9525</xdr:colOff>
                    <xdr:row>11</xdr:row>
                    <xdr:rowOff>9525</xdr:rowOff>
                  </from>
                  <to>
                    <xdr:col>27</xdr:col>
                    <xdr:colOff>600075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95" name="Drop Down 188">
              <controlPr defaultSize="0" autoLine="0" autoPict="0">
                <anchor moveWithCells="1">
                  <from>
                    <xdr:col>27</xdr:col>
                    <xdr:colOff>9525</xdr:colOff>
                    <xdr:row>12</xdr:row>
                    <xdr:rowOff>9525</xdr:rowOff>
                  </from>
                  <to>
                    <xdr:col>27</xdr:col>
                    <xdr:colOff>600075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96" name="Drop Down 189">
              <controlPr defaultSize="0" autoLine="0" autoPict="0">
                <anchor moveWithCells="1">
                  <from>
                    <xdr:col>27</xdr:col>
                    <xdr:colOff>9525</xdr:colOff>
                    <xdr:row>13</xdr:row>
                    <xdr:rowOff>9525</xdr:rowOff>
                  </from>
                  <to>
                    <xdr:col>27</xdr:col>
                    <xdr:colOff>600075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97" name="Drop Down 190">
              <controlPr defaultSize="0" autoLine="0" autoPict="0">
                <anchor moveWithCells="1">
                  <from>
                    <xdr:col>27</xdr:col>
                    <xdr:colOff>9525</xdr:colOff>
                    <xdr:row>14</xdr:row>
                    <xdr:rowOff>9525</xdr:rowOff>
                  </from>
                  <to>
                    <xdr:col>27</xdr:col>
                    <xdr:colOff>600075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98" name="Drop Down 191">
              <controlPr defaultSize="0" autoLine="0" autoPict="0">
                <anchor moveWithCells="1">
                  <from>
                    <xdr:col>27</xdr:col>
                    <xdr:colOff>9525</xdr:colOff>
                    <xdr:row>15</xdr:row>
                    <xdr:rowOff>9525</xdr:rowOff>
                  </from>
                  <to>
                    <xdr:col>27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99" name="Drop Down 192">
              <controlPr defaultSize="0" autoLine="0" autoPict="0">
                <anchor moveWithCells="1">
                  <from>
                    <xdr:col>27</xdr:col>
                    <xdr:colOff>9525</xdr:colOff>
                    <xdr:row>16</xdr:row>
                    <xdr:rowOff>9525</xdr:rowOff>
                  </from>
                  <to>
                    <xdr:col>27</xdr:col>
                    <xdr:colOff>600075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00" name="Drop Down 193">
              <controlPr defaultSize="0" autoLine="0" autoPict="0">
                <anchor moveWithCells="1">
                  <from>
                    <xdr:col>6</xdr:col>
                    <xdr:colOff>9525</xdr:colOff>
                    <xdr:row>11</xdr:row>
                    <xdr:rowOff>9525</xdr:rowOff>
                  </from>
                  <to>
                    <xdr:col>7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01" name="Drop Down 194">
              <controlPr defaultSize="0" autoLine="0" autoPict="0">
                <anchor moveWithCells="1">
                  <from>
                    <xdr:col>6</xdr:col>
                    <xdr:colOff>9525</xdr:colOff>
                    <xdr:row>12</xdr:row>
                    <xdr:rowOff>9525</xdr:rowOff>
                  </from>
                  <to>
                    <xdr:col>7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02" name="Drop Down 195">
              <controlPr defaultSize="0" autoLine="0" autoPict="0">
                <anchor moveWithCells="1">
                  <from>
                    <xdr:col>6</xdr:col>
                    <xdr:colOff>9525</xdr:colOff>
                    <xdr:row>13</xdr:row>
                    <xdr:rowOff>9525</xdr:rowOff>
                  </from>
                  <to>
                    <xdr:col>7</xdr:col>
                    <xdr:colOff>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03" name="Drop Down 196">
              <controlPr defaultSize="0" autoLine="0" autoPict="0">
                <anchor moveWithCells="1">
                  <from>
                    <xdr:col>6</xdr:col>
                    <xdr:colOff>9525</xdr:colOff>
                    <xdr:row>14</xdr:row>
                    <xdr:rowOff>9525</xdr:rowOff>
                  </from>
                  <to>
                    <xdr:col>7</xdr:col>
                    <xdr:colOff>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04" name="Drop Down 197">
              <controlPr defaultSize="0" autoLine="0" autoPict="0">
                <anchor moveWithCells="1">
                  <from>
                    <xdr:col>6</xdr:col>
                    <xdr:colOff>9525</xdr:colOff>
                    <xdr:row>15</xdr:row>
                    <xdr:rowOff>9525</xdr:rowOff>
                  </from>
                  <to>
                    <xdr:col>7</xdr:col>
                    <xdr:colOff>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05" name="Drop Down 198">
              <controlPr defaultSize="0" autoLine="0" autoPict="0">
                <anchor moveWithCells="1">
                  <from>
                    <xdr:col>6</xdr:col>
                    <xdr:colOff>9525</xdr:colOff>
                    <xdr:row>16</xdr:row>
                    <xdr:rowOff>9525</xdr:rowOff>
                  </from>
                  <to>
                    <xdr:col>7</xdr:col>
                    <xdr:colOff>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06" name="Check Box 202">
              <controlPr defaultSize="0" autoFill="0" autoLine="0" autoPict="0">
                <anchor moveWithCells="1">
                  <from>
                    <xdr:col>25</xdr:col>
                    <xdr:colOff>38100</xdr:colOff>
                    <xdr:row>16</xdr:row>
                    <xdr:rowOff>0</xdr:rowOff>
                  </from>
                  <to>
                    <xdr:col>25</xdr:col>
                    <xdr:colOff>247650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07" name="Check Box 208">
              <controlPr defaultSize="0" autoFill="0" autoLine="0" autoPict="0">
                <anchor moveWithCells="1">
                  <from>
                    <xdr:col>18</xdr:col>
                    <xdr:colOff>38100</xdr:colOff>
                    <xdr:row>11</xdr:row>
                    <xdr:rowOff>180975</xdr:rowOff>
                  </from>
                  <to>
                    <xdr:col>18</xdr:col>
                    <xdr:colOff>247650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08" name="Check Box 209">
              <controlPr defaultSize="0" autoFill="0" autoLine="0" autoPict="0">
                <anchor moveWithCells="1">
                  <from>
                    <xdr:col>18</xdr:col>
                    <xdr:colOff>38100</xdr:colOff>
                    <xdr:row>13</xdr:row>
                    <xdr:rowOff>180975</xdr:rowOff>
                  </from>
                  <to>
                    <xdr:col>18</xdr:col>
                    <xdr:colOff>247650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09" name="Check Box 210">
              <controlPr defaultSize="0" autoFill="0" autoLine="0" autoPict="0">
                <anchor moveWithCells="1">
                  <from>
                    <xdr:col>18</xdr:col>
                    <xdr:colOff>38100</xdr:colOff>
                    <xdr:row>15</xdr:row>
                    <xdr:rowOff>180975</xdr:rowOff>
                  </from>
                  <to>
                    <xdr:col>18</xdr:col>
                    <xdr:colOff>247650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10" name="Check Box 211">
              <controlPr defaultSize="0" autoFill="0" autoLine="0" autoPict="0">
                <anchor moveWithCells="1">
                  <from>
                    <xdr:col>20</xdr:col>
                    <xdr:colOff>38100</xdr:colOff>
                    <xdr:row>12</xdr:row>
                    <xdr:rowOff>180975</xdr:rowOff>
                  </from>
                  <to>
                    <xdr:col>20</xdr:col>
                    <xdr:colOff>247650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11" name="Check Box 212">
              <controlPr defaultSize="0" autoFill="0" autoLine="0" autoPict="0">
                <anchor moveWithCells="1">
                  <from>
                    <xdr:col>20</xdr:col>
                    <xdr:colOff>38100</xdr:colOff>
                    <xdr:row>14</xdr:row>
                    <xdr:rowOff>180975</xdr:rowOff>
                  </from>
                  <to>
                    <xdr:col>20</xdr:col>
                    <xdr:colOff>247650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12" name="Check Box 213">
              <controlPr defaultSize="0" autoFill="0" autoLine="0" autoPict="0">
                <anchor moveWithCells="1">
                  <from>
                    <xdr:col>20</xdr:col>
                    <xdr:colOff>38100</xdr:colOff>
                    <xdr:row>11</xdr:row>
                    <xdr:rowOff>180975</xdr:rowOff>
                  </from>
                  <to>
                    <xdr:col>20</xdr:col>
                    <xdr:colOff>247650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13" name="Check Box 214">
              <controlPr defaultSize="0" autoFill="0" autoLine="0" autoPict="0">
                <anchor moveWithCells="1">
                  <from>
                    <xdr:col>22</xdr:col>
                    <xdr:colOff>38100</xdr:colOff>
                    <xdr:row>11</xdr:row>
                    <xdr:rowOff>180975</xdr:rowOff>
                  </from>
                  <to>
                    <xdr:col>22</xdr:col>
                    <xdr:colOff>247650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14" name="Check Box 215">
              <controlPr defaultSize="0" autoFill="0" autoLine="0" autoPict="0">
                <anchor moveWithCells="1">
                  <from>
                    <xdr:col>22</xdr:col>
                    <xdr:colOff>38100</xdr:colOff>
                    <xdr:row>13</xdr:row>
                    <xdr:rowOff>180975</xdr:rowOff>
                  </from>
                  <to>
                    <xdr:col>22</xdr:col>
                    <xdr:colOff>247650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15" name="Check Box 216">
              <controlPr defaultSize="0" autoFill="0" autoLine="0" autoPict="0">
                <anchor moveWithCells="1">
                  <from>
                    <xdr:col>22</xdr:col>
                    <xdr:colOff>38100</xdr:colOff>
                    <xdr:row>15</xdr:row>
                    <xdr:rowOff>180975</xdr:rowOff>
                  </from>
                  <to>
                    <xdr:col>22</xdr:col>
                    <xdr:colOff>247650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16" name="Check Box 217">
              <controlPr defaultSize="0" autoFill="0" autoLine="0" autoPict="0">
                <anchor moveWithCells="1">
                  <from>
                    <xdr:col>24</xdr:col>
                    <xdr:colOff>38100</xdr:colOff>
                    <xdr:row>11</xdr:row>
                    <xdr:rowOff>180975</xdr:rowOff>
                  </from>
                  <to>
                    <xdr:col>24</xdr:col>
                    <xdr:colOff>247650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17" name="Check Box 218">
              <controlPr defaultSize="0" autoFill="0" autoLine="0" autoPict="0">
                <anchor moveWithCells="1">
                  <from>
                    <xdr:col>24</xdr:col>
                    <xdr:colOff>38100</xdr:colOff>
                    <xdr:row>13</xdr:row>
                    <xdr:rowOff>180975</xdr:rowOff>
                  </from>
                  <to>
                    <xdr:col>24</xdr:col>
                    <xdr:colOff>247650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18" name="Check Box 219">
              <controlPr defaultSize="0" autoFill="0" autoLine="0" autoPict="0">
                <anchor moveWithCells="1">
                  <from>
                    <xdr:col>24</xdr:col>
                    <xdr:colOff>38100</xdr:colOff>
                    <xdr:row>15</xdr:row>
                    <xdr:rowOff>180975</xdr:rowOff>
                  </from>
                  <to>
                    <xdr:col>24</xdr:col>
                    <xdr:colOff>247650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19" name="Check Box 220">
              <controlPr defaultSize="0" autoFill="0" autoLine="0" autoPict="0">
                <anchor moveWithCells="1">
                  <from>
                    <xdr:col>26</xdr:col>
                    <xdr:colOff>38100</xdr:colOff>
                    <xdr:row>11</xdr:row>
                    <xdr:rowOff>180975</xdr:rowOff>
                  </from>
                  <to>
                    <xdr:col>26</xdr:col>
                    <xdr:colOff>247650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20" name="Check Box 221">
              <controlPr defaultSize="0" autoFill="0" autoLine="0" autoPict="0">
                <anchor moveWithCells="1">
                  <from>
                    <xdr:col>26</xdr:col>
                    <xdr:colOff>38100</xdr:colOff>
                    <xdr:row>13</xdr:row>
                    <xdr:rowOff>180975</xdr:rowOff>
                  </from>
                  <to>
                    <xdr:col>26</xdr:col>
                    <xdr:colOff>247650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21" name="Check Box 222">
              <controlPr defaultSize="0" autoFill="0" autoLine="0" autoPict="0">
                <anchor moveWithCells="1">
                  <from>
                    <xdr:col>26</xdr:col>
                    <xdr:colOff>38100</xdr:colOff>
                    <xdr:row>15</xdr:row>
                    <xdr:rowOff>180975</xdr:rowOff>
                  </from>
                  <to>
                    <xdr:col>26</xdr:col>
                    <xdr:colOff>247650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22" name="Check Box 223">
              <controlPr defaultSize="0" autoFill="0" autoLine="0" autoPict="0">
                <anchor moveWithCells="1">
                  <from>
                    <xdr:col>18</xdr:col>
                    <xdr:colOff>38100</xdr:colOff>
                    <xdr:row>10</xdr:row>
                    <xdr:rowOff>876300</xdr:rowOff>
                  </from>
                  <to>
                    <xdr:col>18</xdr:col>
                    <xdr:colOff>247650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23" name="Check Box 224">
              <controlPr defaultSize="0" autoFill="0" autoLine="0" autoPict="0">
                <anchor moveWithCells="1">
                  <from>
                    <xdr:col>18</xdr:col>
                    <xdr:colOff>38100</xdr:colOff>
                    <xdr:row>12</xdr:row>
                    <xdr:rowOff>171450</xdr:rowOff>
                  </from>
                  <to>
                    <xdr:col>18</xdr:col>
                    <xdr:colOff>247650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4" name="Check Box 225">
              <controlPr defaultSize="0" autoFill="0" autoLine="0" autoPict="0">
                <anchor moveWithCells="1">
                  <from>
                    <xdr:col>20</xdr:col>
                    <xdr:colOff>28575</xdr:colOff>
                    <xdr:row>10</xdr:row>
                    <xdr:rowOff>876300</xdr:rowOff>
                  </from>
                  <to>
                    <xdr:col>20</xdr:col>
                    <xdr:colOff>238125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25" name="Check Box 226">
              <controlPr defaultSize="0" autoFill="0" autoLine="0" autoPict="0">
                <anchor moveWithCells="1">
                  <from>
                    <xdr:col>18</xdr:col>
                    <xdr:colOff>38100</xdr:colOff>
                    <xdr:row>15</xdr:row>
                    <xdr:rowOff>0</xdr:rowOff>
                  </from>
                  <to>
                    <xdr:col>18</xdr:col>
                    <xdr:colOff>247650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26" name="Check Box 227">
              <controlPr defaultSize="0" autoFill="0" autoLine="0" autoPict="0">
                <anchor moveWithCells="1">
                  <from>
                    <xdr:col>20</xdr:col>
                    <xdr:colOff>38100</xdr:colOff>
                    <xdr:row>13</xdr:row>
                    <xdr:rowOff>180975</xdr:rowOff>
                  </from>
                  <to>
                    <xdr:col>20</xdr:col>
                    <xdr:colOff>247650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27" name="Check Box 228">
              <controlPr defaultSize="0" autoFill="0" autoLine="0" autoPict="0">
                <anchor moveWithCells="1">
                  <from>
                    <xdr:col>20</xdr:col>
                    <xdr:colOff>28575</xdr:colOff>
                    <xdr:row>16</xdr:row>
                    <xdr:rowOff>0</xdr:rowOff>
                  </from>
                  <to>
                    <xdr:col>20</xdr:col>
                    <xdr:colOff>238125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28" name="Check Box 229">
              <controlPr defaultSize="0" autoFill="0" autoLine="0" autoPict="0">
                <anchor moveWithCells="1">
                  <from>
                    <xdr:col>22</xdr:col>
                    <xdr:colOff>28575</xdr:colOff>
                    <xdr:row>10</xdr:row>
                    <xdr:rowOff>885825</xdr:rowOff>
                  </from>
                  <to>
                    <xdr:col>22</xdr:col>
                    <xdr:colOff>238125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29" name="Check Box 230">
              <controlPr defaultSize="0" autoFill="0" autoLine="0" autoPict="0">
                <anchor moveWithCells="1">
                  <from>
                    <xdr:col>22</xdr:col>
                    <xdr:colOff>28575</xdr:colOff>
                    <xdr:row>13</xdr:row>
                    <xdr:rowOff>0</xdr:rowOff>
                  </from>
                  <to>
                    <xdr:col>22</xdr:col>
                    <xdr:colOff>238125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30" name="Check Box 231">
              <controlPr defaultSize="0" autoFill="0" autoLine="0" autoPict="0">
                <anchor moveWithCells="1">
                  <from>
                    <xdr:col>22</xdr:col>
                    <xdr:colOff>38100</xdr:colOff>
                    <xdr:row>14</xdr:row>
                    <xdr:rowOff>180975</xdr:rowOff>
                  </from>
                  <to>
                    <xdr:col>22</xdr:col>
                    <xdr:colOff>247650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31" name="Check Box 232">
              <controlPr defaultSize="0" autoFill="0" autoLine="0" autoPict="0">
                <anchor moveWithCells="1">
                  <from>
                    <xdr:col>24</xdr:col>
                    <xdr:colOff>38100</xdr:colOff>
                    <xdr:row>11</xdr:row>
                    <xdr:rowOff>0</xdr:rowOff>
                  </from>
                  <to>
                    <xdr:col>24</xdr:col>
                    <xdr:colOff>247650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32" name="Check Box 233">
              <controlPr defaultSize="0" autoFill="0" autoLine="0" autoPict="0">
                <anchor moveWithCells="1">
                  <from>
                    <xdr:col>24</xdr:col>
                    <xdr:colOff>38100</xdr:colOff>
                    <xdr:row>12</xdr:row>
                    <xdr:rowOff>180975</xdr:rowOff>
                  </from>
                  <to>
                    <xdr:col>24</xdr:col>
                    <xdr:colOff>247650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33" name="Check Box 234">
              <controlPr defaultSize="0" autoFill="0" autoLine="0" autoPict="0">
                <anchor moveWithCells="1">
                  <from>
                    <xdr:col>24</xdr:col>
                    <xdr:colOff>38100</xdr:colOff>
                    <xdr:row>14</xdr:row>
                    <xdr:rowOff>180975</xdr:rowOff>
                  </from>
                  <to>
                    <xdr:col>24</xdr:col>
                    <xdr:colOff>247650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34" name="Check Box 235">
              <controlPr defaultSize="0" autoFill="0" autoLine="0" autoPict="0">
                <anchor moveWithCells="1">
                  <from>
                    <xdr:col>26</xdr:col>
                    <xdr:colOff>28575</xdr:colOff>
                    <xdr:row>12</xdr:row>
                    <xdr:rowOff>180975</xdr:rowOff>
                  </from>
                  <to>
                    <xdr:col>26</xdr:col>
                    <xdr:colOff>238125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35" name="Check Box 236">
              <controlPr defaultSize="0" autoFill="0" autoLine="0" autoPict="0">
                <anchor moveWithCells="1">
                  <from>
                    <xdr:col>26</xdr:col>
                    <xdr:colOff>28575</xdr:colOff>
                    <xdr:row>10</xdr:row>
                    <xdr:rowOff>885825</xdr:rowOff>
                  </from>
                  <to>
                    <xdr:col>26</xdr:col>
                    <xdr:colOff>238125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36" name="Check Box 237">
              <controlPr defaultSize="0" autoFill="0" autoLine="0" autoPict="0">
                <anchor moveWithCells="1">
                  <from>
                    <xdr:col>26</xdr:col>
                    <xdr:colOff>28575</xdr:colOff>
                    <xdr:row>15</xdr:row>
                    <xdr:rowOff>0</xdr:rowOff>
                  </from>
                  <to>
                    <xdr:col>26</xdr:col>
                    <xdr:colOff>238125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0BB6D-8FCF-4094-840F-9F2D0AD304B7}">
  <sheetPr codeName="List2"/>
  <dimension ref="A1:AK99"/>
  <sheetViews>
    <sheetView workbookViewId="0">
      <selection activeCell="B4" sqref="B4"/>
    </sheetView>
  </sheetViews>
  <sheetFormatPr defaultRowHeight="15" x14ac:dyDescent="0.25"/>
  <cols>
    <col min="1" max="1" width="11.85546875" bestFit="1" customWidth="1"/>
    <col min="3" max="3" width="10.85546875" bestFit="1" customWidth="1"/>
    <col min="7" max="7" width="11.85546875" bestFit="1" customWidth="1"/>
    <col min="14" max="14" width="11.7109375" customWidth="1"/>
    <col min="15" max="15" width="10.85546875" bestFit="1" customWidth="1"/>
    <col min="16" max="17" width="10.85546875" customWidth="1"/>
    <col min="18" max="18" width="11.28515625" bestFit="1" customWidth="1"/>
    <col min="19" max="19" width="10.85546875" bestFit="1" customWidth="1"/>
    <col min="20" max="26" width="10.7109375" customWidth="1"/>
    <col min="28" max="28" width="10.85546875" bestFit="1" customWidth="1"/>
    <col min="29" max="29" width="10.85546875" customWidth="1"/>
    <col min="30" max="30" width="10.85546875" bestFit="1" customWidth="1"/>
    <col min="31" max="31" width="10.85546875" customWidth="1"/>
    <col min="32" max="32" width="10.85546875" bestFit="1" customWidth="1"/>
    <col min="33" max="33" width="10.85546875" customWidth="1"/>
    <col min="34" max="34" width="10.85546875" bestFit="1" customWidth="1"/>
    <col min="35" max="35" width="10.85546875" customWidth="1"/>
    <col min="36" max="37" width="10.85546875" bestFit="1" customWidth="1"/>
  </cols>
  <sheetData>
    <row r="1" spans="1:37" x14ac:dyDescent="0.25">
      <c r="A1" s="6" t="s">
        <v>9</v>
      </c>
      <c r="B1" s="6"/>
      <c r="C1" s="6"/>
      <c r="D1" s="6" t="s">
        <v>11</v>
      </c>
      <c r="F1" s="88" t="s">
        <v>13</v>
      </c>
      <c r="G1" s="88"/>
      <c r="H1" s="88"/>
      <c r="I1" s="88" t="s">
        <v>21</v>
      </c>
      <c r="J1" s="88"/>
      <c r="K1" s="88"/>
      <c r="N1" s="89" t="s">
        <v>13</v>
      </c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15"/>
    </row>
    <row r="2" spans="1:37" ht="15.75" thickBot="1" x14ac:dyDescent="0.3">
      <c r="N2" s="7" t="b">
        <v>0</v>
      </c>
      <c r="O2" s="7" t="b">
        <v>0</v>
      </c>
      <c r="P2" s="7" t="b">
        <v>0</v>
      </c>
      <c r="Q2" s="7" t="b">
        <v>0</v>
      </c>
      <c r="R2" s="7" t="b">
        <v>0</v>
      </c>
      <c r="S2" s="7" t="b">
        <v>0</v>
      </c>
      <c r="T2" s="7" t="b">
        <v>0</v>
      </c>
      <c r="U2" s="7" t="b">
        <v>0</v>
      </c>
      <c r="V2" s="7" t="b">
        <v>0</v>
      </c>
      <c r="W2" s="7" t="b">
        <v>0</v>
      </c>
      <c r="Z2" s="7"/>
      <c r="AB2" s="7" t="b">
        <v>0</v>
      </c>
      <c r="AC2" s="7" t="b">
        <v>0</v>
      </c>
      <c r="AD2" s="7" t="b">
        <v>0</v>
      </c>
      <c r="AE2" s="7" t="b">
        <v>0</v>
      </c>
      <c r="AF2" s="7" t="b">
        <v>0</v>
      </c>
      <c r="AG2" s="7" t="b">
        <v>0</v>
      </c>
      <c r="AH2" s="7" t="b">
        <v>0</v>
      </c>
      <c r="AI2" s="7" t="b">
        <v>0</v>
      </c>
      <c r="AJ2" s="7" t="b">
        <v>0</v>
      </c>
      <c r="AK2" s="7" t="b">
        <v>0</v>
      </c>
    </row>
    <row r="3" spans="1:37" x14ac:dyDescent="0.25">
      <c r="A3" t="s">
        <v>6</v>
      </c>
      <c r="B3" s="7">
        <v>0</v>
      </c>
      <c r="D3" s="7">
        <v>0</v>
      </c>
      <c r="F3" s="2" t="s">
        <v>12</v>
      </c>
      <c r="G3" s="3" t="s">
        <v>28</v>
      </c>
      <c r="H3" s="4" t="s">
        <v>29</v>
      </c>
      <c r="J3" s="2" t="s">
        <v>28</v>
      </c>
      <c r="K3" s="34">
        <v>1400</v>
      </c>
      <c r="N3" s="7" t="b">
        <v>0</v>
      </c>
      <c r="O3" s="7" t="b">
        <v>0</v>
      </c>
      <c r="P3" s="7" t="b">
        <v>0</v>
      </c>
      <c r="Q3" s="7" t="b">
        <v>0</v>
      </c>
      <c r="R3" s="7" t="b">
        <v>0</v>
      </c>
      <c r="S3" s="7" t="b">
        <v>0</v>
      </c>
      <c r="T3" s="7" t="b">
        <v>0</v>
      </c>
      <c r="U3" s="7" t="b">
        <v>0</v>
      </c>
      <c r="V3" s="7" t="b">
        <v>0</v>
      </c>
      <c r="W3" s="7" t="b">
        <v>0</v>
      </c>
      <c r="Z3" s="7"/>
      <c r="AB3" s="7" t="b">
        <v>0</v>
      </c>
      <c r="AC3" s="7" t="b">
        <v>0</v>
      </c>
      <c r="AD3" s="7" t="b">
        <v>0</v>
      </c>
      <c r="AE3" s="7" t="b">
        <v>0</v>
      </c>
      <c r="AF3" s="7" t="b">
        <v>0</v>
      </c>
      <c r="AG3" s="7" t="b">
        <v>0</v>
      </c>
      <c r="AH3" s="7" t="b">
        <v>0</v>
      </c>
      <c r="AI3" s="7" t="b">
        <v>0</v>
      </c>
      <c r="AJ3" s="7" t="b">
        <v>0</v>
      </c>
      <c r="AK3" s="7" t="b">
        <v>0</v>
      </c>
    </row>
    <row r="4" spans="1:37" ht="15.75" thickBot="1" x14ac:dyDescent="0.3">
      <c r="A4" t="s">
        <v>7</v>
      </c>
      <c r="B4" s="7">
        <v>0</v>
      </c>
      <c r="D4" s="33">
        <v>1000</v>
      </c>
      <c r="F4" s="5"/>
      <c r="G4" s="36">
        <v>1600</v>
      </c>
      <c r="H4" s="35">
        <v>1200</v>
      </c>
      <c r="J4" s="5" t="s">
        <v>29</v>
      </c>
      <c r="K4" s="35">
        <v>900</v>
      </c>
      <c r="N4" s="7" t="b">
        <v>0</v>
      </c>
      <c r="O4" s="7" t="b">
        <v>0</v>
      </c>
      <c r="P4" s="7" t="b">
        <v>0</v>
      </c>
      <c r="Q4" s="7" t="b">
        <v>0</v>
      </c>
      <c r="R4" s="7" t="b">
        <v>0</v>
      </c>
      <c r="S4" s="7" t="b">
        <v>0</v>
      </c>
      <c r="T4" s="7" t="b">
        <v>0</v>
      </c>
      <c r="U4" s="7" t="b">
        <v>0</v>
      </c>
      <c r="V4" s="7" t="b">
        <v>0</v>
      </c>
      <c r="W4" s="7" t="b">
        <v>0</v>
      </c>
      <c r="Z4" s="7"/>
      <c r="AB4" s="7" t="b">
        <v>0</v>
      </c>
      <c r="AC4" s="7" t="b">
        <v>0</v>
      </c>
      <c r="AD4" s="7" t="b">
        <v>0</v>
      </c>
      <c r="AE4" s="7" t="b">
        <v>0</v>
      </c>
      <c r="AF4" s="7" t="b">
        <v>0</v>
      </c>
      <c r="AG4" s="7" t="b">
        <v>0</v>
      </c>
      <c r="AH4" s="7" t="b">
        <v>0</v>
      </c>
      <c r="AI4" s="7" t="b">
        <v>0</v>
      </c>
      <c r="AJ4" s="7" t="b">
        <v>0</v>
      </c>
      <c r="AK4" s="7" t="b">
        <v>0</v>
      </c>
    </row>
    <row r="5" spans="1:37" x14ac:dyDescent="0.25">
      <c r="A5" t="s">
        <v>17</v>
      </c>
      <c r="B5" s="7">
        <v>0</v>
      </c>
      <c r="D5" s="7">
        <v>850</v>
      </c>
      <c r="N5" s="7" t="b">
        <v>0</v>
      </c>
      <c r="O5" s="7" t="b">
        <v>0</v>
      </c>
      <c r="P5" s="7" t="b">
        <v>0</v>
      </c>
      <c r="Q5" s="7" t="b">
        <v>0</v>
      </c>
      <c r="R5" s="7" t="b">
        <v>0</v>
      </c>
      <c r="S5" s="7" t="b">
        <v>0</v>
      </c>
      <c r="T5" s="7" t="b">
        <v>0</v>
      </c>
      <c r="U5" s="7" t="b">
        <v>0</v>
      </c>
      <c r="V5" s="7" t="b">
        <v>0</v>
      </c>
      <c r="W5" s="7" t="b">
        <v>0</v>
      </c>
      <c r="Z5" s="7"/>
      <c r="AB5" s="7" t="b">
        <v>0</v>
      </c>
      <c r="AC5" s="7" t="b">
        <v>0</v>
      </c>
      <c r="AD5" s="7" t="b">
        <v>0</v>
      </c>
      <c r="AE5" s="7" t="b">
        <v>0</v>
      </c>
      <c r="AF5" s="7" t="b">
        <v>0</v>
      </c>
      <c r="AG5" s="7" t="b">
        <v>0</v>
      </c>
      <c r="AH5" s="7" t="b">
        <v>0</v>
      </c>
      <c r="AI5" s="7" t="b">
        <v>0</v>
      </c>
      <c r="AJ5" s="7" t="b">
        <v>0</v>
      </c>
      <c r="AK5" s="7" t="b">
        <v>0</v>
      </c>
    </row>
    <row r="6" spans="1:37" x14ac:dyDescent="0.25">
      <c r="A6" t="s">
        <v>18</v>
      </c>
      <c r="B6" s="7">
        <v>0</v>
      </c>
      <c r="D6" s="7">
        <v>700</v>
      </c>
      <c r="N6" s="7" t="b">
        <v>0</v>
      </c>
      <c r="O6" s="7" t="b">
        <v>0</v>
      </c>
      <c r="P6" s="7" t="b">
        <v>0</v>
      </c>
      <c r="Q6" s="7" t="b">
        <v>0</v>
      </c>
      <c r="R6" s="7" t="b">
        <v>0</v>
      </c>
      <c r="S6" s="7" t="b">
        <v>0</v>
      </c>
      <c r="T6" s="7" t="b">
        <v>0</v>
      </c>
      <c r="U6" s="7" t="b">
        <v>0</v>
      </c>
      <c r="V6" s="7" t="b">
        <v>0</v>
      </c>
      <c r="W6" s="7" t="b">
        <v>0</v>
      </c>
      <c r="Z6" s="7"/>
      <c r="AB6" s="7" t="b">
        <v>0</v>
      </c>
      <c r="AC6" s="7" t="b">
        <v>0</v>
      </c>
      <c r="AD6" s="7" t="b">
        <v>0</v>
      </c>
      <c r="AE6" s="7" t="b">
        <v>0</v>
      </c>
      <c r="AF6" s="7" t="b">
        <v>0</v>
      </c>
      <c r="AG6" s="7" t="b">
        <v>0</v>
      </c>
      <c r="AH6" s="7" t="b">
        <v>0</v>
      </c>
      <c r="AI6" s="7" t="b">
        <v>0</v>
      </c>
      <c r="AJ6" s="7" t="b">
        <v>0</v>
      </c>
      <c r="AK6" s="7" t="b">
        <v>0</v>
      </c>
    </row>
    <row r="7" spans="1:37" x14ac:dyDescent="0.25">
      <c r="A7" t="s">
        <v>19</v>
      </c>
      <c r="B7" s="7">
        <v>0</v>
      </c>
      <c r="D7" s="7">
        <v>400</v>
      </c>
      <c r="N7" s="7" t="b">
        <v>0</v>
      </c>
      <c r="O7" s="7" t="b">
        <v>0</v>
      </c>
      <c r="P7" s="7" t="b">
        <v>0</v>
      </c>
      <c r="Q7" s="7" t="b">
        <v>0</v>
      </c>
      <c r="R7" s="7" t="b">
        <v>0</v>
      </c>
      <c r="S7" s="7" t="b">
        <v>0</v>
      </c>
      <c r="T7" s="7" t="b">
        <v>0</v>
      </c>
      <c r="U7" s="7" t="b">
        <v>0</v>
      </c>
      <c r="V7" s="7" t="b">
        <v>0</v>
      </c>
      <c r="W7" s="7" t="b">
        <v>0</v>
      </c>
      <c r="Z7" s="7"/>
      <c r="AB7" s="7" t="b">
        <v>0</v>
      </c>
      <c r="AC7" s="7" t="b">
        <v>0</v>
      </c>
      <c r="AD7" s="7" t="b">
        <v>0</v>
      </c>
      <c r="AE7" s="7" t="b">
        <v>0</v>
      </c>
      <c r="AF7" s="7" t="b">
        <v>0</v>
      </c>
      <c r="AG7" s="7" t="b">
        <v>0</v>
      </c>
      <c r="AH7" s="7" t="b">
        <v>0</v>
      </c>
      <c r="AI7" s="7" t="b">
        <v>0</v>
      </c>
      <c r="AJ7" s="7" t="b">
        <v>0</v>
      </c>
      <c r="AK7" s="7" t="b">
        <v>0</v>
      </c>
    </row>
    <row r="8" spans="1:37" x14ac:dyDescent="0.25">
      <c r="A8" t="s">
        <v>27</v>
      </c>
      <c r="B8" s="7">
        <v>0</v>
      </c>
      <c r="G8" t="s">
        <v>22</v>
      </c>
    </row>
    <row r="9" spans="1:37" x14ac:dyDescent="0.25">
      <c r="A9" t="s">
        <v>8</v>
      </c>
      <c r="B9" s="7">
        <v>0</v>
      </c>
      <c r="D9" s="7">
        <v>1</v>
      </c>
      <c r="E9">
        <f>IF(D9=0,0,IF(D9=1,G9,IF(D9=2,G10,IF(D9=3,G11,IF(D9=4,G12,G13)))))</f>
        <v>0</v>
      </c>
      <c r="F9" s="7">
        <v>1</v>
      </c>
      <c r="G9" s="7">
        <f>D3</f>
        <v>0</v>
      </c>
    </row>
    <row r="10" spans="1:37" x14ac:dyDescent="0.25">
      <c r="D10" s="7">
        <v>1</v>
      </c>
      <c r="E10">
        <f>IF(D10=0,0,IF(D10=1,G9,IF(D10=2,G10,IF(D10=3,G11,IF(D10=4,G12,G13)))))</f>
        <v>0</v>
      </c>
      <c r="F10" s="7">
        <v>2</v>
      </c>
      <c r="G10" s="7">
        <f>D4</f>
        <v>1000</v>
      </c>
      <c r="N10" s="27">
        <f t="shared" ref="N10:W10" si="0">IF(N2=TRUE,1,0)</f>
        <v>0</v>
      </c>
      <c r="O10" s="28">
        <f t="shared" si="0"/>
        <v>0</v>
      </c>
      <c r="P10" s="27">
        <f t="shared" si="0"/>
        <v>0</v>
      </c>
      <c r="Q10" s="28">
        <f t="shared" si="0"/>
        <v>0</v>
      </c>
      <c r="R10" s="27">
        <f t="shared" si="0"/>
        <v>0</v>
      </c>
      <c r="S10" s="28">
        <f t="shared" si="0"/>
        <v>0</v>
      </c>
      <c r="T10" s="27">
        <f t="shared" si="0"/>
        <v>0</v>
      </c>
      <c r="U10" s="28">
        <f t="shared" si="0"/>
        <v>0</v>
      </c>
      <c r="V10" s="27">
        <f t="shared" si="0"/>
        <v>0</v>
      </c>
      <c r="W10" s="28">
        <f t="shared" si="0"/>
        <v>0</v>
      </c>
      <c r="AB10" s="27">
        <f>IF(AB2=TRUE,1,0)</f>
        <v>0</v>
      </c>
      <c r="AC10" s="28">
        <f>IF(AC2=TRUE,1,0)</f>
        <v>0</v>
      </c>
      <c r="AD10" s="27">
        <f t="shared" ref="AB10:AK15" si="1">IF(AD2=TRUE,1,0)</f>
        <v>0</v>
      </c>
      <c r="AE10" s="28">
        <f>IF(AE2=TRUE,1,0)</f>
        <v>0</v>
      </c>
      <c r="AF10" s="27">
        <f t="shared" si="1"/>
        <v>0</v>
      </c>
      <c r="AG10" s="28">
        <f>IF(AG2=TRUE,1,0)</f>
        <v>0</v>
      </c>
      <c r="AH10" s="27">
        <f t="shared" si="1"/>
        <v>0</v>
      </c>
      <c r="AI10" s="28">
        <f>IF(AI2=TRUE,1,0)</f>
        <v>0</v>
      </c>
      <c r="AJ10" s="27">
        <f t="shared" si="1"/>
        <v>0</v>
      </c>
      <c r="AK10" s="28">
        <f>IF(AK2=TRUE,1,0)</f>
        <v>0</v>
      </c>
    </row>
    <row r="11" spans="1:37" x14ac:dyDescent="0.25">
      <c r="D11" s="7">
        <v>1</v>
      </c>
      <c r="E11">
        <f>IF(D11=0,0,IF(D11=1,G9,IF(D11=2,G10,IF(D11=3,G11,IF(D11=4,G12,G13)))))</f>
        <v>0</v>
      </c>
      <c r="F11" s="7">
        <v>3</v>
      </c>
      <c r="G11" s="7">
        <f>D5</f>
        <v>850</v>
      </c>
      <c r="N11" s="27">
        <f t="shared" ref="N11:W11" si="2">IF(N3=TRUE,1,0)</f>
        <v>0</v>
      </c>
      <c r="O11" s="28">
        <f t="shared" si="2"/>
        <v>0</v>
      </c>
      <c r="P11" s="27">
        <f t="shared" si="2"/>
        <v>0</v>
      </c>
      <c r="Q11" s="28">
        <f t="shared" si="2"/>
        <v>0</v>
      </c>
      <c r="R11" s="27">
        <f t="shared" si="2"/>
        <v>0</v>
      </c>
      <c r="S11" s="28">
        <f t="shared" si="2"/>
        <v>0</v>
      </c>
      <c r="T11" s="27">
        <f t="shared" si="2"/>
        <v>0</v>
      </c>
      <c r="U11" s="28">
        <f t="shared" si="2"/>
        <v>0</v>
      </c>
      <c r="V11" s="27">
        <f t="shared" si="2"/>
        <v>0</v>
      </c>
      <c r="W11" s="28">
        <f t="shared" si="2"/>
        <v>0</v>
      </c>
      <c r="AB11" s="27">
        <f t="shared" si="1"/>
        <v>0</v>
      </c>
      <c r="AC11" s="28">
        <f t="shared" si="1"/>
        <v>0</v>
      </c>
      <c r="AD11" s="27">
        <f t="shared" si="1"/>
        <v>0</v>
      </c>
      <c r="AE11" s="28">
        <f t="shared" si="1"/>
        <v>0</v>
      </c>
      <c r="AF11" s="27">
        <f t="shared" si="1"/>
        <v>0</v>
      </c>
      <c r="AG11" s="28">
        <f t="shared" si="1"/>
        <v>0</v>
      </c>
      <c r="AH11" s="27">
        <f t="shared" si="1"/>
        <v>0</v>
      </c>
      <c r="AI11" s="28">
        <f t="shared" si="1"/>
        <v>0</v>
      </c>
      <c r="AJ11" s="27">
        <f t="shared" si="1"/>
        <v>0</v>
      </c>
      <c r="AK11" s="28">
        <f t="shared" si="1"/>
        <v>0</v>
      </c>
    </row>
    <row r="12" spans="1:37" x14ac:dyDescent="0.25">
      <c r="D12" s="7">
        <v>1</v>
      </c>
      <c r="E12">
        <f>IF(D12=0,0,IF(D12=1,G9,IF(D12=2,G10,IF(D12=3,G11,IF(D12=4,G12,G13)))))</f>
        <v>0</v>
      </c>
      <c r="F12" s="7">
        <v>4</v>
      </c>
      <c r="G12" s="7">
        <f>D6</f>
        <v>700</v>
      </c>
      <c r="N12" s="27">
        <f t="shared" ref="N12:W12" si="3">IF(N4=TRUE,1,0)</f>
        <v>0</v>
      </c>
      <c r="O12" s="28">
        <f t="shared" si="3"/>
        <v>0</v>
      </c>
      <c r="P12" s="27">
        <f t="shared" si="3"/>
        <v>0</v>
      </c>
      <c r="Q12" s="28">
        <f t="shared" si="3"/>
        <v>0</v>
      </c>
      <c r="R12" s="27">
        <f t="shared" si="3"/>
        <v>0</v>
      </c>
      <c r="S12" s="28">
        <f t="shared" si="3"/>
        <v>0</v>
      </c>
      <c r="T12" s="27">
        <f t="shared" si="3"/>
        <v>0</v>
      </c>
      <c r="U12" s="28">
        <f t="shared" si="3"/>
        <v>0</v>
      </c>
      <c r="V12" s="27">
        <f t="shared" si="3"/>
        <v>0</v>
      </c>
      <c r="W12" s="28">
        <f t="shared" si="3"/>
        <v>0</v>
      </c>
      <c r="AB12" s="27">
        <f t="shared" si="1"/>
        <v>0</v>
      </c>
      <c r="AC12" s="28">
        <f t="shared" si="1"/>
        <v>0</v>
      </c>
      <c r="AD12" s="27">
        <f t="shared" si="1"/>
        <v>0</v>
      </c>
      <c r="AE12" s="28">
        <f t="shared" si="1"/>
        <v>0</v>
      </c>
      <c r="AF12" s="27">
        <f t="shared" si="1"/>
        <v>0</v>
      </c>
      <c r="AG12" s="28">
        <f t="shared" si="1"/>
        <v>0</v>
      </c>
      <c r="AH12" s="27">
        <f t="shared" si="1"/>
        <v>0</v>
      </c>
      <c r="AI12" s="28">
        <f t="shared" si="1"/>
        <v>0</v>
      </c>
      <c r="AJ12" s="27">
        <f t="shared" si="1"/>
        <v>0</v>
      </c>
      <c r="AK12" s="28">
        <f t="shared" si="1"/>
        <v>0</v>
      </c>
    </row>
    <row r="13" spans="1:37" x14ac:dyDescent="0.25">
      <c r="D13" s="7">
        <v>1</v>
      </c>
      <c r="E13">
        <f>IF(D13=0,0,IF(D13=1,G9,IF(D13=2,G10,IF(D13=3,G11,IF(D13=4,G12,G13)))))</f>
        <v>0</v>
      </c>
      <c r="F13" s="7">
        <v>5</v>
      </c>
      <c r="G13" s="7">
        <f>D7</f>
        <v>400</v>
      </c>
      <c r="N13" s="27">
        <f t="shared" ref="N13:W13" si="4">IF(N5=TRUE,1,0)</f>
        <v>0</v>
      </c>
      <c r="O13" s="28">
        <f t="shared" si="4"/>
        <v>0</v>
      </c>
      <c r="P13" s="27">
        <f t="shared" si="4"/>
        <v>0</v>
      </c>
      <c r="Q13" s="28">
        <f t="shared" si="4"/>
        <v>0</v>
      </c>
      <c r="R13" s="27">
        <f t="shared" si="4"/>
        <v>0</v>
      </c>
      <c r="S13" s="28">
        <f t="shared" si="4"/>
        <v>0</v>
      </c>
      <c r="T13" s="27">
        <f t="shared" si="4"/>
        <v>0</v>
      </c>
      <c r="U13" s="28">
        <f t="shared" si="4"/>
        <v>0</v>
      </c>
      <c r="V13" s="27">
        <f t="shared" si="4"/>
        <v>0</v>
      </c>
      <c r="W13" s="28">
        <f t="shared" si="4"/>
        <v>0</v>
      </c>
      <c r="AB13" s="27">
        <f t="shared" si="1"/>
        <v>0</v>
      </c>
      <c r="AC13" s="28">
        <f t="shared" si="1"/>
        <v>0</v>
      </c>
      <c r="AD13" s="27">
        <f t="shared" si="1"/>
        <v>0</v>
      </c>
      <c r="AE13" s="28">
        <f t="shared" si="1"/>
        <v>0</v>
      </c>
      <c r="AF13" s="27">
        <f t="shared" si="1"/>
        <v>0</v>
      </c>
      <c r="AG13" s="28">
        <f t="shared" si="1"/>
        <v>0</v>
      </c>
      <c r="AH13" s="27">
        <f t="shared" si="1"/>
        <v>0</v>
      </c>
      <c r="AI13" s="28">
        <f t="shared" si="1"/>
        <v>0</v>
      </c>
      <c r="AJ13" s="27">
        <f t="shared" si="1"/>
        <v>0</v>
      </c>
      <c r="AK13" s="28">
        <f t="shared" si="1"/>
        <v>0</v>
      </c>
    </row>
    <row r="14" spans="1:37" x14ac:dyDescent="0.25">
      <c r="D14" s="7">
        <v>1</v>
      </c>
      <c r="E14">
        <f>IF(D14=0,0,IF(D14=1,G9,IF(D14=2,G10,IF(D14=3,G11,IF(D14=4,G12,G13)))))</f>
        <v>0</v>
      </c>
      <c r="N14" s="27">
        <f t="shared" ref="N14:W14" si="5">IF(N6=TRUE,1,0)</f>
        <v>0</v>
      </c>
      <c r="O14" s="28">
        <f t="shared" si="5"/>
        <v>0</v>
      </c>
      <c r="P14" s="27">
        <f t="shared" si="5"/>
        <v>0</v>
      </c>
      <c r="Q14" s="28">
        <f t="shared" si="5"/>
        <v>0</v>
      </c>
      <c r="R14" s="27">
        <f t="shared" si="5"/>
        <v>0</v>
      </c>
      <c r="S14" s="28">
        <f t="shared" si="5"/>
        <v>0</v>
      </c>
      <c r="T14" s="27">
        <f t="shared" si="5"/>
        <v>0</v>
      </c>
      <c r="U14" s="28">
        <f t="shared" si="5"/>
        <v>0</v>
      </c>
      <c r="V14" s="27">
        <f t="shared" si="5"/>
        <v>0</v>
      </c>
      <c r="W14" s="28">
        <f t="shared" si="5"/>
        <v>0</v>
      </c>
      <c r="AB14" s="27">
        <f t="shared" si="1"/>
        <v>0</v>
      </c>
      <c r="AC14" s="28">
        <f t="shared" si="1"/>
        <v>0</v>
      </c>
      <c r="AD14" s="27">
        <f t="shared" si="1"/>
        <v>0</v>
      </c>
      <c r="AE14" s="28">
        <f t="shared" si="1"/>
        <v>0</v>
      </c>
      <c r="AF14" s="27">
        <f t="shared" si="1"/>
        <v>0</v>
      </c>
      <c r="AG14" s="28">
        <f t="shared" si="1"/>
        <v>0</v>
      </c>
      <c r="AH14" s="27">
        <f t="shared" si="1"/>
        <v>0</v>
      </c>
      <c r="AI14" s="28">
        <f t="shared" si="1"/>
        <v>0</v>
      </c>
      <c r="AJ14" s="27">
        <f t="shared" si="1"/>
        <v>0</v>
      </c>
      <c r="AK14" s="28">
        <f t="shared" si="1"/>
        <v>0</v>
      </c>
    </row>
    <row r="15" spans="1:37" x14ac:dyDescent="0.25">
      <c r="D15" s="7"/>
      <c r="N15" s="27">
        <f t="shared" ref="N15:W15" si="6">IF(N7=TRUE,1,0)</f>
        <v>0</v>
      </c>
      <c r="O15" s="28">
        <f t="shared" si="6"/>
        <v>0</v>
      </c>
      <c r="P15" s="27">
        <f t="shared" si="6"/>
        <v>0</v>
      </c>
      <c r="Q15" s="28">
        <f t="shared" si="6"/>
        <v>0</v>
      </c>
      <c r="R15" s="27">
        <f t="shared" si="6"/>
        <v>0</v>
      </c>
      <c r="S15" s="28">
        <f t="shared" si="6"/>
        <v>0</v>
      </c>
      <c r="T15" s="27">
        <f t="shared" si="6"/>
        <v>0</v>
      </c>
      <c r="U15" s="28">
        <f t="shared" si="6"/>
        <v>0</v>
      </c>
      <c r="V15" s="27">
        <f t="shared" si="6"/>
        <v>0</v>
      </c>
      <c r="W15" s="28">
        <f t="shared" si="6"/>
        <v>0</v>
      </c>
      <c r="AB15" s="27">
        <f t="shared" si="1"/>
        <v>0</v>
      </c>
      <c r="AC15" s="28">
        <f t="shared" si="1"/>
        <v>0</v>
      </c>
      <c r="AD15" s="27">
        <f t="shared" si="1"/>
        <v>0</v>
      </c>
      <c r="AE15" s="28">
        <f t="shared" si="1"/>
        <v>0</v>
      </c>
      <c r="AF15" s="27">
        <f t="shared" si="1"/>
        <v>0</v>
      </c>
      <c r="AG15" s="28">
        <f t="shared" si="1"/>
        <v>0</v>
      </c>
      <c r="AH15" s="27">
        <f t="shared" si="1"/>
        <v>0</v>
      </c>
      <c r="AI15" s="28">
        <f t="shared" si="1"/>
        <v>0</v>
      </c>
      <c r="AJ15" s="27">
        <f t="shared" si="1"/>
        <v>0</v>
      </c>
      <c r="AK15" s="28">
        <f t="shared" si="1"/>
        <v>0</v>
      </c>
    </row>
    <row r="16" spans="1:37" x14ac:dyDescent="0.25">
      <c r="K16" s="1"/>
    </row>
    <row r="17" spans="11:18" x14ac:dyDescent="0.25">
      <c r="K17" s="1"/>
      <c r="O17" s="7"/>
      <c r="P17" s="7"/>
      <c r="Q17" s="7"/>
      <c r="R17" s="7"/>
    </row>
    <row r="18" spans="11:18" x14ac:dyDescent="0.25">
      <c r="K18" s="1"/>
      <c r="O18" s="7"/>
      <c r="P18" s="7"/>
      <c r="Q18" s="7"/>
      <c r="R18" s="7"/>
    </row>
    <row r="19" spans="11:18" x14ac:dyDescent="0.25">
      <c r="O19" s="7"/>
      <c r="P19" s="7"/>
      <c r="Q19" s="7"/>
      <c r="R19" s="7"/>
    </row>
    <row r="20" spans="11:18" x14ac:dyDescent="0.25">
      <c r="O20" s="7"/>
      <c r="P20" s="7"/>
      <c r="Q20" s="7"/>
      <c r="R20" s="7"/>
    </row>
    <row r="21" spans="11:18" x14ac:dyDescent="0.25">
      <c r="O21" s="7"/>
      <c r="P21" s="7"/>
      <c r="Q21" s="7"/>
      <c r="R21" s="7"/>
    </row>
    <row r="22" spans="11:18" x14ac:dyDescent="0.25">
      <c r="O22" s="7"/>
      <c r="P22" s="7"/>
      <c r="Q22" s="7"/>
      <c r="R22" s="7"/>
    </row>
    <row r="62" spans="30:30" x14ac:dyDescent="0.25">
      <c r="AD62" t="b">
        <v>1</v>
      </c>
    </row>
    <row r="99" spans="4:4" x14ac:dyDescent="0.25">
      <c r="D99">
        <v>3</v>
      </c>
    </row>
  </sheetData>
  <sheetProtection password="D60F" sheet="1" selectLockedCells="1" selectUnlockedCells="1"/>
  <mergeCells count="3">
    <mergeCell ref="F1:H1"/>
    <mergeCell ref="I1:K1"/>
    <mergeCell ref="N1:Y1"/>
  </mergeCells>
  <phoneticPr fontId="4" type="noConversion"/>
  <pageMargins left="0.7" right="0.7" top="0.78740157499999996" bottom="0.78740157499999996" header="0.3" footer="0.3"/>
  <pageSetup paperSize="9" orientation="portrait" horizontalDpi="0" verticalDpi="0" r:id="rId1"/>
  <ignoredErrors>
    <ignoredError sqref="G9:G1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E5E37-9CCE-4FAC-857F-1D0ADBA62A41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MČech</vt:lpstr>
      <vt:lpstr>List2</vt:lpstr>
      <vt:lpstr>List1</vt:lpstr>
      <vt:lpstr>MČech!Oblast_tisku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Korschner</dc:creator>
  <cp:lastModifiedBy>Körschner</cp:lastModifiedBy>
  <cp:lastPrinted>2026-09-02T18:35:06Z</cp:lastPrinted>
  <dcterms:created xsi:type="dcterms:W3CDTF">2016-02-17T11:52:30Z</dcterms:created>
  <dcterms:modified xsi:type="dcterms:W3CDTF">2026-09-03T07:42:41Z</dcterms:modified>
</cp:coreProperties>
</file>