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vel\šachy\KTC\2025\"/>
    </mc:Choice>
  </mc:AlternateContent>
  <xr:revisionPtr revIDLastSave="0" documentId="13_ncr:9_{53CF99CC-6185-4A93-ADEE-F08E47A0CE6E}" xr6:coauthVersionLast="47" xr6:coauthVersionMax="47" xr10:uidLastSave="{00000000-0000-0000-0000-000000000000}"/>
  <bookViews>
    <workbookView xWindow="-120" yWindow="-120" windowWidth="29040" windowHeight="15720" xr2:uid="{282173BC-9FAE-44A2-BCD5-A44CDA9F2B1A}"/>
  </bookViews>
  <sheets>
    <sheet name="Hráči na MČR" sheetId="1" r:id="rId1"/>
    <sheet name="Kraje" sheetId="2" r:id="rId2"/>
  </sheets>
  <definedNames>
    <definedName name="_xlnm._FilterDatabase" localSheetId="0" hidden="1">'Hráči na MČR'!$A$1:$K$1</definedName>
  </definedNames>
  <calcPr calcId="0"/>
</workbook>
</file>

<file path=xl/calcChain.xml><?xml version="1.0" encoding="utf-8"?>
<calcChain xmlns="http://schemas.openxmlformats.org/spreadsheetml/2006/main">
  <c r="G15" i="2" l="1"/>
  <c r="G13" i="2"/>
  <c r="G12" i="2"/>
  <c r="G11" i="2"/>
  <c r="G10" i="2"/>
  <c r="G9" i="2"/>
  <c r="G8" i="2"/>
  <c r="G7" i="2"/>
  <c r="G6" i="2"/>
  <c r="G5" i="2"/>
  <c r="G4" i="2"/>
  <c r="G3" i="2"/>
  <c r="G2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I181" i="1"/>
  <c r="I184" i="1"/>
  <c r="I183" i="1"/>
  <c r="I185" i="1"/>
  <c r="I176" i="1"/>
  <c r="I167" i="1"/>
  <c r="I186" i="1"/>
  <c r="I178" i="1"/>
  <c r="I174" i="1"/>
  <c r="I169" i="1"/>
  <c r="I177" i="1"/>
  <c r="I173" i="1"/>
  <c r="I179" i="1"/>
  <c r="I172" i="1"/>
  <c r="I171" i="1"/>
  <c r="I170" i="1"/>
  <c r="I182" i="1"/>
  <c r="I180" i="1"/>
  <c r="I165" i="1"/>
  <c r="I175" i="1"/>
  <c r="I168" i="1"/>
  <c r="I166" i="1"/>
  <c r="I163" i="1"/>
  <c r="I164" i="1"/>
  <c r="I160" i="1"/>
  <c r="I148" i="1"/>
  <c r="I159" i="1"/>
  <c r="I154" i="1"/>
  <c r="I152" i="1"/>
  <c r="I161" i="1"/>
  <c r="I155" i="1"/>
  <c r="I162" i="1"/>
  <c r="I145" i="1"/>
  <c r="I157" i="1"/>
  <c r="I149" i="1"/>
  <c r="I151" i="1"/>
  <c r="I153" i="1"/>
  <c r="I141" i="1"/>
  <c r="I140" i="1"/>
  <c r="I150" i="1"/>
  <c r="I143" i="1"/>
  <c r="I147" i="1"/>
  <c r="I144" i="1"/>
  <c r="I158" i="1"/>
  <c r="I156" i="1"/>
  <c r="I139" i="1"/>
  <c r="I146" i="1"/>
  <c r="I142" i="1"/>
  <c r="I138" i="1"/>
  <c r="I132" i="1"/>
  <c r="I129" i="1"/>
  <c r="I120" i="1"/>
  <c r="I128" i="1"/>
  <c r="I133" i="1"/>
  <c r="I134" i="1"/>
  <c r="I130" i="1"/>
  <c r="I127" i="1"/>
  <c r="I131" i="1"/>
  <c r="I121" i="1"/>
  <c r="I122" i="1"/>
  <c r="I117" i="1"/>
  <c r="I137" i="1"/>
  <c r="I118" i="1"/>
  <c r="I136" i="1"/>
  <c r="I119" i="1"/>
  <c r="I135" i="1"/>
  <c r="I124" i="1"/>
  <c r="I123" i="1"/>
  <c r="I126" i="1"/>
  <c r="I125" i="1"/>
  <c r="I116" i="1"/>
  <c r="I115" i="1"/>
  <c r="I114" i="1"/>
  <c r="I107" i="1"/>
  <c r="I97" i="1"/>
  <c r="I106" i="1"/>
  <c r="I99" i="1"/>
  <c r="I108" i="1"/>
  <c r="I113" i="1"/>
  <c r="I101" i="1"/>
  <c r="I94" i="1"/>
  <c r="I112" i="1"/>
  <c r="I105" i="1"/>
  <c r="I96" i="1"/>
  <c r="I110" i="1"/>
  <c r="I111" i="1"/>
  <c r="I102" i="1"/>
  <c r="I104" i="1"/>
  <c r="I100" i="1"/>
  <c r="I109" i="1"/>
  <c r="I103" i="1"/>
  <c r="I93" i="1"/>
  <c r="I95" i="1"/>
  <c r="I91" i="1"/>
  <c r="I98" i="1"/>
  <c r="I92" i="1"/>
  <c r="I90" i="1"/>
  <c r="I87" i="1"/>
  <c r="I88" i="1"/>
  <c r="I89" i="1"/>
  <c r="I83" i="1"/>
  <c r="I81" i="1"/>
  <c r="I85" i="1"/>
  <c r="I86" i="1"/>
  <c r="I80" i="1"/>
  <c r="I77" i="1"/>
  <c r="I76" i="1"/>
  <c r="I84" i="1"/>
  <c r="I82" i="1"/>
  <c r="I79" i="1"/>
  <c r="I78" i="1"/>
  <c r="I75" i="1"/>
  <c r="I71" i="1"/>
  <c r="I64" i="1"/>
  <c r="I74" i="1"/>
  <c r="I57" i="1"/>
  <c r="I69" i="1"/>
  <c r="I63" i="1"/>
  <c r="I66" i="1"/>
  <c r="I72" i="1"/>
  <c r="I62" i="1"/>
  <c r="I65" i="1"/>
  <c r="I68" i="1"/>
  <c r="I55" i="1"/>
  <c r="I73" i="1"/>
  <c r="I54" i="1"/>
  <c r="I60" i="1"/>
  <c r="I48" i="1"/>
  <c r="I70" i="1"/>
  <c r="I50" i="1"/>
  <c r="I59" i="1"/>
  <c r="I53" i="1"/>
  <c r="I67" i="1"/>
  <c r="I49" i="1"/>
  <c r="I52" i="1"/>
  <c r="I51" i="1"/>
  <c r="I56" i="1"/>
  <c r="I58" i="1"/>
  <c r="I61" i="1"/>
  <c r="I47" i="1"/>
  <c r="I42" i="1"/>
  <c r="I45" i="1"/>
  <c r="I35" i="1"/>
  <c r="I44" i="1"/>
  <c r="I40" i="1"/>
  <c r="I46" i="1"/>
  <c r="I36" i="1"/>
  <c r="I32" i="1"/>
  <c r="I38" i="1"/>
  <c r="I39" i="1"/>
  <c r="I41" i="1"/>
  <c r="I33" i="1"/>
  <c r="I30" i="1"/>
  <c r="I31" i="1"/>
  <c r="I34" i="1"/>
  <c r="I37" i="1"/>
  <c r="I29" i="1"/>
  <c r="I43" i="1"/>
  <c r="I28" i="1"/>
  <c r="I26" i="1"/>
  <c r="I17" i="1"/>
  <c r="I27" i="1"/>
  <c r="I25" i="1"/>
  <c r="I15" i="1"/>
  <c r="I19" i="1"/>
  <c r="I24" i="1"/>
  <c r="I21" i="1"/>
  <c r="I23" i="1"/>
  <c r="I18" i="1"/>
  <c r="I22" i="1"/>
  <c r="I12" i="1"/>
  <c r="I6" i="1"/>
  <c r="I16" i="1"/>
  <c r="I3" i="1"/>
  <c r="I13" i="1"/>
  <c r="I4" i="1"/>
  <c r="I5" i="1"/>
  <c r="I20" i="1"/>
  <c r="I9" i="1"/>
  <c r="I14" i="1"/>
  <c r="I10" i="1"/>
  <c r="I11" i="1"/>
  <c r="I2" i="1"/>
  <c r="I8" i="1"/>
  <c r="I7" i="1"/>
</calcChain>
</file>

<file path=xl/sharedStrings.xml><?xml version="1.0" encoding="utf-8"?>
<sst xmlns="http://schemas.openxmlformats.org/spreadsheetml/2006/main" count="1048" uniqueCount="391">
  <si>
    <t>TJ ŠO Chrudim</t>
  </si>
  <si>
    <t>Drahošová</t>
  </si>
  <si>
    <t>Anna</t>
  </si>
  <si>
    <t>Šachy Štěpán</t>
  </si>
  <si>
    <t>Valiyeva</t>
  </si>
  <si>
    <t>Elmira</t>
  </si>
  <si>
    <t>ŠK Sokol Klatovy</t>
  </si>
  <si>
    <t>Tykalová</t>
  </si>
  <si>
    <t>Barbora</t>
  </si>
  <si>
    <t>Šachy Hošťálková z.s.</t>
  </si>
  <si>
    <t>Jochcová</t>
  </si>
  <si>
    <t>ŠO Gordic Jihlava</t>
  </si>
  <si>
    <t>Mourycová</t>
  </si>
  <si>
    <t>Iva</t>
  </si>
  <si>
    <t>Beskydská šachová škola z.s.</t>
  </si>
  <si>
    <t>Hanzlová</t>
  </si>
  <si>
    <t>Vendula</t>
  </si>
  <si>
    <t>ŠK Spartak Čelákovice</t>
  </si>
  <si>
    <t>Mauricová</t>
  </si>
  <si>
    <t>Ivana</t>
  </si>
  <si>
    <t>Interchess z.s.</t>
  </si>
  <si>
    <t>Fizerová</t>
  </si>
  <si>
    <t>Veronika</t>
  </si>
  <si>
    <t>Eva</t>
  </si>
  <si>
    <t>Balmuš</t>
  </si>
  <si>
    <t>Alexa</t>
  </si>
  <si>
    <t>ŠK ZŠ Horka nad Moravou</t>
  </si>
  <si>
    <t>Sochorová</t>
  </si>
  <si>
    <t>Gabriela</t>
  </si>
  <si>
    <t>MINT Chess Academy, z.s.</t>
  </si>
  <si>
    <t>Komárková</t>
  </si>
  <si>
    <t>Mája</t>
  </si>
  <si>
    <t>TJ Slovan Havířov</t>
  </si>
  <si>
    <t>Čížiková</t>
  </si>
  <si>
    <t>Klaudia</t>
  </si>
  <si>
    <t>TJ Jiskra Havlíčkův Brod</t>
  </si>
  <si>
    <t>Kubáková</t>
  </si>
  <si>
    <t>Laura</t>
  </si>
  <si>
    <t>Kozelková</t>
  </si>
  <si>
    <t>Daniela</t>
  </si>
  <si>
    <t>Harazinová</t>
  </si>
  <si>
    <t>Klára Anna</t>
  </si>
  <si>
    <t>Žofie</t>
  </si>
  <si>
    <t>Flídrová</t>
  </si>
  <si>
    <t>Mariana</t>
  </si>
  <si>
    <t>Hrčková</t>
  </si>
  <si>
    <t>Ema</t>
  </si>
  <si>
    <t>Unichess</t>
  </si>
  <si>
    <t>Malá</t>
  </si>
  <si>
    <t>Natália</t>
  </si>
  <si>
    <t>ŠACHklub Tábor z.s.</t>
  </si>
  <si>
    <t>Martinkovičová</t>
  </si>
  <si>
    <t>Lucie</t>
  </si>
  <si>
    <t>Šachový spolek Újezd nad Lesy</t>
  </si>
  <si>
    <t>Popova</t>
  </si>
  <si>
    <t>Nikol</t>
  </si>
  <si>
    <t>Rivna</t>
  </si>
  <si>
    <t>Alisa Igorivna</t>
  </si>
  <si>
    <t>Šachy Brankovice z.s.</t>
  </si>
  <si>
    <t>Stará</t>
  </si>
  <si>
    <t>Šarlota</t>
  </si>
  <si>
    <t>ŠK 64 Plzeň</t>
  </si>
  <si>
    <t>Trčková</t>
  </si>
  <si>
    <t>ŠK Šenov</t>
  </si>
  <si>
    <t>Vydrová</t>
  </si>
  <si>
    <t>TJ Štefanydes Polička</t>
  </si>
  <si>
    <t>Chmelová</t>
  </si>
  <si>
    <t>Klára</t>
  </si>
  <si>
    <t>Šachy Vyškov</t>
  </si>
  <si>
    <t>Švábová</t>
  </si>
  <si>
    <t>ŠK JOLY Lysá nad Labem, z.s.</t>
  </si>
  <si>
    <t>Topenčíková</t>
  </si>
  <si>
    <t>Ellen</t>
  </si>
  <si>
    <t>Tichá</t>
  </si>
  <si>
    <t>ŠK Staré Město</t>
  </si>
  <si>
    <t>Ševčíková</t>
  </si>
  <si>
    <t>Terezie</t>
  </si>
  <si>
    <t>Klub šachistů Říčany 1925</t>
  </si>
  <si>
    <t>Melicharová</t>
  </si>
  <si>
    <t>Najdková</t>
  </si>
  <si>
    <t>Tarielashvili</t>
  </si>
  <si>
    <t>Kira</t>
  </si>
  <si>
    <t>Tereza</t>
  </si>
  <si>
    <t>ŠK Slavoj Poruba</t>
  </si>
  <si>
    <t>Židková</t>
  </si>
  <si>
    <t>Agnes</t>
  </si>
  <si>
    <t>Kammová</t>
  </si>
  <si>
    <t>Natálie</t>
  </si>
  <si>
    <t>Hamerníková</t>
  </si>
  <si>
    <t>Iris</t>
  </si>
  <si>
    <t>Šachy Polabí, z.s.</t>
  </si>
  <si>
    <t>Yanyshyn</t>
  </si>
  <si>
    <t>Mariia</t>
  </si>
  <si>
    <t>Vaníčková</t>
  </si>
  <si>
    <t>Soňa</t>
  </si>
  <si>
    <t>Šachový klub Vsetín, z.s.</t>
  </si>
  <si>
    <t>Zádrapová</t>
  </si>
  <si>
    <t>TJ Náchod</t>
  </si>
  <si>
    <t>Cvrčková</t>
  </si>
  <si>
    <t>Lucie Anna</t>
  </si>
  <si>
    <t>Kadlecová</t>
  </si>
  <si>
    <t>Kateřina</t>
  </si>
  <si>
    <t>Dvořáková</t>
  </si>
  <si>
    <t>Kůsová</t>
  </si>
  <si>
    <t>Nikola</t>
  </si>
  <si>
    <t>Lacková</t>
  </si>
  <si>
    <t>Šachový klub Moravská Slavia</t>
  </si>
  <si>
    <t>Levchenko</t>
  </si>
  <si>
    <t>Alisa</t>
  </si>
  <si>
    <t>Ličková</t>
  </si>
  <si>
    <t>Hujová</t>
  </si>
  <si>
    <t>Tess</t>
  </si>
  <si>
    <t>ŠK Sokol Vyšehrad</t>
  </si>
  <si>
    <t>Mojžíšová</t>
  </si>
  <si>
    <t>Tělovýchovná jednota Sokol Ústí z.s.</t>
  </si>
  <si>
    <t>Trčálková</t>
  </si>
  <si>
    <t>ŠK Líně</t>
  </si>
  <si>
    <t>Janoušková</t>
  </si>
  <si>
    <t>Eliška</t>
  </si>
  <si>
    <t>TJ KRALUPY, z.s.</t>
  </si>
  <si>
    <t>Štěpánková</t>
  </si>
  <si>
    <t>Linda</t>
  </si>
  <si>
    <t>Bartečková</t>
  </si>
  <si>
    <t>Hlaváčiková</t>
  </si>
  <si>
    <t>Lucia</t>
  </si>
  <si>
    <t>Strazhnyk</t>
  </si>
  <si>
    <t>Viktoriia</t>
  </si>
  <si>
    <t>Šachový spolek Železné hory</t>
  </si>
  <si>
    <t>Krátká</t>
  </si>
  <si>
    <t>Agentura 64 Grygov</t>
  </si>
  <si>
    <t>Pešková</t>
  </si>
  <si>
    <t>Sára</t>
  </si>
  <si>
    <t>Kubalová</t>
  </si>
  <si>
    <t>Brabcová</t>
  </si>
  <si>
    <t>TJ Slovan Broumov</t>
  </si>
  <si>
    <t>Myronova</t>
  </si>
  <si>
    <t>Sofia</t>
  </si>
  <si>
    <t>Šachový klub Lípa, z.s.</t>
  </si>
  <si>
    <t>Rudová</t>
  </si>
  <si>
    <t>Jana</t>
  </si>
  <si>
    <t>TJ Jiskra Jaroměř</t>
  </si>
  <si>
    <t>Archlebová</t>
  </si>
  <si>
    <t>Prusková</t>
  </si>
  <si>
    <t>Justýna</t>
  </si>
  <si>
    <t>Jeníková</t>
  </si>
  <si>
    <t>Sabina</t>
  </si>
  <si>
    <t>Šachy Krnov, z.s.</t>
  </si>
  <si>
    <t>Alena</t>
  </si>
  <si>
    <t>Špetlová</t>
  </si>
  <si>
    <t>Stella</t>
  </si>
  <si>
    <t>Sokol Buštěhrad</t>
  </si>
  <si>
    <t>Marie</t>
  </si>
  <si>
    <t>Besleaga</t>
  </si>
  <si>
    <t>Ala</t>
  </si>
  <si>
    <t>Čejpová</t>
  </si>
  <si>
    <t>Melina</t>
  </si>
  <si>
    <t>Kaplanová</t>
  </si>
  <si>
    <t>Dominika</t>
  </si>
  <si>
    <t>Buchtová</t>
  </si>
  <si>
    <t>Viktorie</t>
  </si>
  <si>
    <t>ŠK Teplice</t>
  </si>
  <si>
    <t>Slívová</t>
  </si>
  <si>
    <t>Šachový klub Světlá nad Sázavou</t>
  </si>
  <si>
    <t>Bártová</t>
  </si>
  <si>
    <t>Hana</t>
  </si>
  <si>
    <t>Dorazilová</t>
  </si>
  <si>
    <t>Kristýna</t>
  </si>
  <si>
    <t>Horková</t>
  </si>
  <si>
    <t>Kožušníková</t>
  </si>
  <si>
    <t>Kubátová</t>
  </si>
  <si>
    <t>Běta</t>
  </si>
  <si>
    <t>Valentýna</t>
  </si>
  <si>
    <t>TJ TŽ Třinec</t>
  </si>
  <si>
    <t>Krišicová</t>
  </si>
  <si>
    <t>Neli</t>
  </si>
  <si>
    <t>Václavková</t>
  </si>
  <si>
    <t>Urválková</t>
  </si>
  <si>
    <t>Dufková</t>
  </si>
  <si>
    <t>Nela</t>
  </si>
  <si>
    <t>Hlaváček</t>
  </si>
  <si>
    <t>Pavel</t>
  </si>
  <si>
    <t>TJ Bohemians Praha</t>
  </si>
  <si>
    <t>Lutskiy</t>
  </si>
  <si>
    <t>Mikhail</t>
  </si>
  <si>
    <t>ŠK Valdštejn Cheb</t>
  </si>
  <si>
    <t>Vo</t>
  </si>
  <si>
    <t>Daniel</t>
  </si>
  <si>
    <t>Židek</t>
  </si>
  <si>
    <t>Damian</t>
  </si>
  <si>
    <t>ŠK Zlín-Malenovice, z.s.</t>
  </si>
  <si>
    <t>Macharáček</t>
  </si>
  <si>
    <t>Jakub</t>
  </si>
  <si>
    <t>Fiala</t>
  </si>
  <si>
    <t>Tomáš</t>
  </si>
  <si>
    <t>Pečínka</t>
  </si>
  <si>
    <t>Lukáš</t>
  </si>
  <si>
    <t>ŠK Spartak Ústí nad Labem</t>
  </si>
  <si>
    <t>Brecik</t>
  </si>
  <si>
    <t>Šimon</t>
  </si>
  <si>
    <t>ŠK Dopravní podnik Praha</t>
  </si>
  <si>
    <t>Antoš</t>
  </si>
  <si>
    <t>SK OAZA Praha</t>
  </si>
  <si>
    <t>Bobrakov-Timoškin</t>
  </si>
  <si>
    <t>Denis</t>
  </si>
  <si>
    <t>ŠŠPM Lipky HK</t>
  </si>
  <si>
    <t>Rejzek</t>
  </si>
  <si>
    <t>Zdeněk</t>
  </si>
  <si>
    <t>Urbánek</t>
  </si>
  <si>
    <t>Alexandr Jan</t>
  </si>
  <si>
    <t>Vrátný</t>
  </si>
  <si>
    <t>Vojtěch</t>
  </si>
  <si>
    <t>TJ Sokol Plzeň-Letná</t>
  </si>
  <si>
    <t>Střihavka</t>
  </si>
  <si>
    <t>Petr</t>
  </si>
  <si>
    <t>TJ Náměšť n/Oslavou</t>
  </si>
  <si>
    <t>Kukla</t>
  </si>
  <si>
    <t>Antonín</t>
  </si>
  <si>
    <t>Šachový klub Duras Brno, z.s.</t>
  </si>
  <si>
    <t>Cagáň</t>
  </si>
  <si>
    <t>Michal</t>
  </si>
  <si>
    <t>QCC České Budějovice</t>
  </si>
  <si>
    <t>Paulík</t>
  </si>
  <si>
    <t>Kryštof</t>
  </si>
  <si>
    <t>TJ Lokomotiva Česká Třebová</t>
  </si>
  <si>
    <t>Dlouhý</t>
  </si>
  <si>
    <t>Barteček</t>
  </si>
  <si>
    <t>David</t>
  </si>
  <si>
    <t>Štěpnička</t>
  </si>
  <si>
    <t>Filip</t>
  </si>
  <si>
    <t>Jílek</t>
  </si>
  <si>
    <t>Jan</t>
  </si>
  <si>
    <t>Vaněk</t>
  </si>
  <si>
    <t>Zlámal</t>
  </si>
  <si>
    <t>Dvořák</t>
  </si>
  <si>
    <t>Adam</t>
  </si>
  <si>
    <t>Kolář</t>
  </si>
  <si>
    <t>Edvard</t>
  </si>
  <si>
    <t>Jezdci Jundrov</t>
  </si>
  <si>
    <t>Velím</t>
  </si>
  <si>
    <t>ŠK Aurora</t>
  </si>
  <si>
    <t>Temirbek</t>
  </si>
  <si>
    <t>Amirali</t>
  </si>
  <si>
    <t>Šachový klub Velvary</t>
  </si>
  <si>
    <t>Trejbal</t>
  </si>
  <si>
    <t>Jindřich</t>
  </si>
  <si>
    <t>Mauric</t>
  </si>
  <si>
    <t>Havlík</t>
  </si>
  <si>
    <t>Šachklub města Dobrovice, z.s.</t>
  </si>
  <si>
    <t>Kolín</t>
  </si>
  <si>
    <t>Fadrný</t>
  </si>
  <si>
    <t>Jáchym</t>
  </si>
  <si>
    <t>Černý</t>
  </si>
  <si>
    <t>Ren</t>
  </si>
  <si>
    <t>Burel</t>
  </si>
  <si>
    <t>Hovhannisyan</t>
  </si>
  <si>
    <t>Narek</t>
  </si>
  <si>
    <t>Kožušník</t>
  </si>
  <si>
    <t>Zelenka</t>
  </si>
  <si>
    <t>Region Panda, z.s.</t>
  </si>
  <si>
    <t>Kroulík</t>
  </si>
  <si>
    <t>Štěpán</t>
  </si>
  <si>
    <t>Martin</t>
  </si>
  <si>
    <t>Svoboda</t>
  </si>
  <si>
    <t>TJ Ostrava</t>
  </si>
  <si>
    <t>Muroň</t>
  </si>
  <si>
    <t>Buček</t>
  </si>
  <si>
    <t>Vít</t>
  </si>
  <si>
    <t>Bílek</t>
  </si>
  <si>
    <t>Menkov</t>
  </si>
  <si>
    <t>Ivan</t>
  </si>
  <si>
    <t>Hadaš</t>
  </si>
  <si>
    <t>Hugo</t>
  </si>
  <si>
    <t>Berdnikov</t>
  </si>
  <si>
    <t>Tsyren</t>
  </si>
  <si>
    <t>Vydra</t>
  </si>
  <si>
    <t>Zvolánek</t>
  </si>
  <si>
    <t>Honcharov</t>
  </si>
  <si>
    <t>Makar</t>
  </si>
  <si>
    <t>Mydlář</t>
  </si>
  <si>
    <t>Matěj</t>
  </si>
  <si>
    <t>Václav</t>
  </si>
  <si>
    <t>TJ Kobylisy</t>
  </si>
  <si>
    <t>Švadlenka</t>
  </si>
  <si>
    <t>Sokol Domažlice</t>
  </si>
  <si>
    <t>Rudlof</t>
  </si>
  <si>
    <t>Křivka</t>
  </si>
  <si>
    <t>Oddíl šachů Sportovního klubu Prostějov</t>
  </si>
  <si>
    <t>Sochor</t>
  </si>
  <si>
    <t>Mikulka</t>
  </si>
  <si>
    <t>Martin Michael</t>
  </si>
  <si>
    <t>Policar</t>
  </si>
  <si>
    <t>Zuzana</t>
  </si>
  <si>
    <t>Migalko</t>
  </si>
  <si>
    <t>Dmitriy</t>
  </si>
  <si>
    <t>Boff</t>
  </si>
  <si>
    <t>Ondřej</t>
  </si>
  <si>
    <t>Komárek</t>
  </si>
  <si>
    <t>Tobiáš</t>
  </si>
  <si>
    <t>Pogorelskiy</t>
  </si>
  <si>
    <t>Boris</t>
  </si>
  <si>
    <t>ŠK ZIKUDA Turnov, z.s.</t>
  </si>
  <si>
    <t>Bára</t>
  </si>
  <si>
    <t>Bělocký</t>
  </si>
  <si>
    <t>Kala</t>
  </si>
  <si>
    <t>Artamonov</t>
  </si>
  <si>
    <t>Rendl</t>
  </si>
  <si>
    <t>Luboš</t>
  </si>
  <si>
    <t>Slezan Opava</t>
  </si>
  <si>
    <t>Gřešek</t>
  </si>
  <si>
    <t>Oskar</t>
  </si>
  <si>
    <t>Šotek</t>
  </si>
  <si>
    <t>Malý</t>
  </si>
  <si>
    <t>Jiří</t>
  </si>
  <si>
    <t>Walder</t>
  </si>
  <si>
    <t>Juhaňák</t>
  </si>
  <si>
    <t>Jaššo</t>
  </si>
  <si>
    <t>Topenčík</t>
  </si>
  <si>
    <t>Bruno</t>
  </si>
  <si>
    <t>Rybáčková</t>
  </si>
  <si>
    <t>Hrbek</t>
  </si>
  <si>
    <t>Zelba</t>
  </si>
  <si>
    <t>Andrle</t>
  </si>
  <si>
    <t>Bludský</t>
  </si>
  <si>
    <t>Hynek</t>
  </si>
  <si>
    <t>Souček</t>
  </si>
  <si>
    <t>Andrej</t>
  </si>
  <si>
    <t>Síleš</t>
  </si>
  <si>
    <t>Spartak Velká Bíteš</t>
  </si>
  <si>
    <t>Ladislav</t>
  </si>
  <si>
    <t>TJ Spartak Vlašim</t>
  </si>
  <si>
    <t>Stein</t>
  </si>
  <si>
    <t>Michael</t>
  </si>
  <si>
    <t>SK Boršice</t>
  </si>
  <si>
    <t>Krajíček</t>
  </si>
  <si>
    <t>Amálie</t>
  </si>
  <si>
    <t>ŠK Řevnice</t>
  </si>
  <si>
    <t>Barták</t>
  </si>
  <si>
    <t>Josef</t>
  </si>
  <si>
    <t>Zrůbek</t>
  </si>
  <si>
    <t>Dan</t>
  </si>
  <si>
    <t>Šachový klub Frýdlant, z.s.</t>
  </si>
  <si>
    <t>Kučina</t>
  </si>
  <si>
    <t>2222 ŠK Polabiny, z.s.</t>
  </si>
  <si>
    <t>Starý</t>
  </si>
  <si>
    <t>TJ Desko Liberec</t>
  </si>
  <si>
    <t>Bělaška</t>
  </si>
  <si>
    <t>Stříž</t>
  </si>
  <si>
    <t>Tadeáš</t>
  </si>
  <si>
    <t>Jakubše</t>
  </si>
  <si>
    <t>Tamae Severína</t>
  </si>
  <si>
    <t>Vondra</t>
  </si>
  <si>
    <t>Stejskal</t>
  </si>
  <si>
    <t>Skupina</t>
  </si>
  <si>
    <t>Pořadí</t>
  </si>
  <si>
    <t>Křestní jméno</t>
  </si>
  <si>
    <t>Příjmení</t>
  </si>
  <si>
    <t>LOK id</t>
  </si>
  <si>
    <t>Dívka</t>
  </si>
  <si>
    <t>Č.klubu</t>
  </si>
  <si>
    <t>Klub</t>
  </si>
  <si>
    <t>Kraj</t>
  </si>
  <si>
    <t>Váha</t>
  </si>
  <si>
    <t>D10</t>
  </si>
  <si>
    <t>D12</t>
  </si>
  <si>
    <t>D14</t>
  </si>
  <si>
    <t>D16</t>
  </si>
  <si>
    <t>H10</t>
  </si>
  <si>
    <t>H12</t>
  </si>
  <si>
    <t>H14</t>
  </si>
  <si>
    <t>H16</t>
  </si>
  <si>
    <t>ANO</t>
  </si>
  <si>
    <t>Součet bodů</t>
  </si>
  <si>
    <t>Pevná část</t>
  </si>
  <si>
    <t>Alikvótní část</t>
  </si>
  <si>
    <t>PŠS</t>
  </si>
  <si>
    <t>SŠS</t>
  </si>
  <si>
    <t>JŠS</t>
  </si>
  <si>
    <t>ŠSPK</t>
  </si>
  <si>
    <t>KŠSKV</t>
  </si>
  <si>
    <t>ŠSÚK</t>
  </si>
  <si>
    <t>ŠSLK</t>
  </si>
  <si>
    <t>KHŠS</t>
  </si>
  <si>
    <t>PDŠS</t>
  </si>
  <si>
    <t>KŠSV</t>
  </si>
  <si>
    <t>JMŠS</t>
  </si>
  <si>
    <t>ŠSZK</t>
  </si>
  <si>
    <t>ŠSOK</t>
  </si>
  <si>
    <t>MKŠS</t>
  </si>
  <si>
    <t>ÚKŠS</t>
  </si>
  <si>
    <t>Zaokrouhleno</t>
  </si>
  <si>
    <t>Výsledek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</si>
</sst>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[$Kč-405]_-;\-* #,##0\ [$Kč-405]_-;_-* &quot;-&quot;??\ [$Kč-405]_-;_-@_-"/>
    <numFmt numFmtId="165" formatCode="_-* #,##0.0\ &quot;Kč&quot;_-;\-* #,##0.0\ &quot;Kč&quot;_-;_-* &quot;-&quot;??\ &quot;Kč&quot;_-;_-@_-"/>
    <numFmt numFmtId="166" formatCode="_-* #,##0\ &quot;Kč&quot;_-;\-* #,##0\ &quot;Kč&quot;_-;_-* &quot;-&quot;??\ &quot;Kč&quot;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1" applyNumberFormat="1" applyFont="1"/>
    <xf numFmtId="166" fontId="0" fillId="0" borderId="0" xfId="1" applyNumberFormat="1" applyFont="1"/>
    <xf numFmtId="164" fontId="16" fillId="0" borderId="0" xfId="0" applyNumberFormat="1" applyFont="1"/>
  </cellXfs>
  <cellStyles count="43">
    <cellStyle name="20 % – Zvýraznění 1" xfId="20" builtinId="30" customBuiltin="1"/>
    <cellStyle name="20 % – Zvýraznění 2" xfId="24" builtinId="34" customBuiltin="1"/>
    <cellStyle name="20 % – Zvýraznění 3" xfId="28" builtinId="38" customBuiltin="1"/>
    <cellStyle name="20 % – Zvýraznění 4" xfId="32" builtinId="42" customBuiltin="1"/>
    <cellStyle name="20 % – Zvýraznění 5" xfId="36" builtinId="46" customBuiltin="1"/>
    <cellStyle name="20 % – Zvýraznění 6" xfId="40" builtinId="50" customBuiltin="1"/>
    <cellStyle name="40 % – Zvýraznění 1" xfId="21" builtinId="31" customBuiltin="1"/>
    <cellStyle name="40 % – Zvýraznění 2" xfId="25" builtinId="35" customBuiltin="1"/>
    <cellStyle name="40 % – Zvýraznění 3" xfId="29" builtinId="39" customBuiltin="1"/>
    <cellStyle name="40 % – Zvýraznění 4" xfId="33" builtinId="43" customBuiltin="1"/>
    <cellStyle name="40 % – Zvýraznění 5" xfId="37" builtinId="47" customBuiltin="1"/>
    <cellStyle name="40 % – Zvýraznění 6" xfId="41" builtinId="51" customBuiltin="1"/>
    <cellStyle name="60 % – Zvýraznění 1" xfId="22" builtinId="32" customBuiltin="1"/>
    <cellStyle name="60 % – Zvýraznění 2" xfId="26" builtinId="36" customBuiltin="1"/>
    <cellStyle name="60 % – Zvýraznění 3" xfId="30" builtinId="40" customBuiltin="1"/>
    <cellStyle name="60 % – Zvýraznění 4" xfId="34" builtinId="44" customBuiltin="1"/>
    <cellStyle name="60 % – Zvýraznění 5" xfId="38" builtinId="48" customBuiltin="1"/>
    <cellStyle name="60 % – Zvýraznění 6" xfId="42" builtinId="52" customBuiltin="1"/>
    <cellStyle name="Celkem" xfId="18" builtinId="25" customBuiltin="1"/>
    <cellStyle name="Kontrolní buňka" xfId="14" builtinId="23" customBuiltin="1"/>
    <cellStyle name="Měna" xfId="1" builtinId="4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ální" xfId="0" builtinId="0"/>
    <cellStyle name="Poznámka" xfId="16" builtinId="10" customBuiltin="1"/>
    <cellStyle name="Propojená buňka" xfId="13" builtinId="24" customBuiltin="1"/>
    <cellStyle name="Správně" xfId="7" builtinId="26" customBuiltin="1"/>
    <cellStyle name="Špatně" xfId="8" builtinId="27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7" builtinId="53" customBuiltin="1"/>
    <cellStyle name="Zvýraznění 1" xfId="19" builtinId="29" customBuiltin="1"/>
    <cellStyle name="Zvýraznění 2" xfId="23" builtinId="33" customBuiltin="1"/>
    <cellStyle name="Zvýraznění 3" xfId="27" builtinId="37" customBuiltin="1"/>
    <cellStyle name="Zvýraznění 4" xfId="31" builtinId="41" customBuiltin="1"/>
    <cellStyle name="Zvýraznění 5" xfId="35" builtinId="45" customBuiltin="1"/>
    <cellStyle name="Zvýraznění 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1699-B39C-4924-9E8D-54A64552B35C}">
  <dimension ref="A1:K186"/>
  <sheetViews>
    <sheetView tabSelected="1" workbookViewId="0"/>
  </sheetViews>
  <sheetFormatPr defaultRowHeight="15" x14ac:dyDescent="0.25"/>
  <cols>
    <col min="1" max="1" width="8" style="4" bestFit="1" customWidth="1"/>
    <col min="2" max="2" width="6.7109375" style="4" bestFit="1" customWidth="1"/>
    <col min="3" max="3" width="15" bestFit="1" customWidth="1"/>
    <col min="4" max="4" width="18.28515625" bestFit="1" customWidth="1"/>
    <col min="5" max="5" width="6.5703125" style="4" bestFit="1" customWidth="1"/>
    <col min="6" max="6" width="5.85546875" style="4" bestFit="1" customWidth="1"/>
    <col min="7" max="7" width="7.7109375" style="4" bestFit="1" customWidth="1"/>
    <col min="8" max="8" width="37.42578125" bestFit="1" customWidth="1"/>
    <col min="10" max="11" width="9.140625" style="4"/>
  </cols>
  <sheetData>
    <row r="1" spans="1:11" s="2" customFormat="1" x14ac:dyDescent="0.25">
      <c r="A1" s="1" t="s">
        <v>352</v>
      </c>
      <c r="B1" s="1" t="s">
        <v>353</v>
      </c>
      <c r="C1" s="2" t="s">
        <v>354</v>
      </c>
      <c r="D1" s="2" t="s">
        <v>355</v>
      </c>
      <c r="E1" s="1" t="s">
        <v>356</v>
      </c>
      <c r="F1" s="1" t="s">
        <v>357</v>
      </c>
      <c r="G1" s="1" t="s">
        <v>358</v>
      </c>
      <c r="H1" s="2" t="s">
        <v>359</v>
      </c>
      <c r="I1" s="3" t="s">
        <v>360</v>
      </c>
      <c r="J1" s="3"/>
      <c r="K1" s="1" t="s">
        <v>361</v>
      </c>
    </row>
    <row r="2" spans="1:11" x14ac:dyDescent="0.25">
      <c r="A2" s="4" t="s">
        <v>362</v>
      </c>
      <c r="B2" s="4">
        <v>1</v>
      </c>
      <c r="C2" t="s">
        <v>8</v>
      </c>
      <c r="D2" t="s">
        <v>7</v>
      </c>
      <c r="E2" s="4">
        <v>53487</v>
      </c>
      <c r="F2" s="4" t="s">
        <v>370</v>
      </c>
      <c r="G2" s="4">
        <v>14051</v>
      </c>
      <c r="H2" t="s">
        <v>6</v>
      </c>
      <c r="I2" s="4">
        <f>_xlfn.FLOOR.MATH( G2/1000)</f>
        <v>14</v>
      </c>
      <c r="J2" s="4" t="s">
        <v>377</v>
      </c>
      <c r="K2" s="4">
        <v>2</v>
      </c>
    </row>
    <row r="3" spans="1:11" x14ac:dyDescent="0.25">
      <c r="A3" s="4" t="s">
        <v>362</v>
      </c>
      <c r="B3" s="4">
        <v>2</v>
      </c>
      <c r="C3" t="s">
        <v>31</v>
      </c>
      <c r="D3" t="s">
        <v>30</v>
      </c>
      <c r="E3" s="4">
        <v>56820</v>
      </c>
      <c r="F3" s="4" t="s">
        <v>370</v>
      </c>
      <c r="G3" s="4">
        <v>22073</v>
      </c>
      <c r="H3" t="s">
        <v>29</v>
      </c>
      <c r="I3" s="4">
        <f>_xlfn.FLOOR.MATH( G3/1000)</f>
        <v>22</v>
      </c>
      <c r="J3" s="4" t="s">
        <v>384</v>
      </c>
      <c r="K3" s="4">
        <v>2</v>
      </c>
    </row>
    <row r="4" spans="1:11" x14ac:dyDescent="0.25">
      <c r="A4" s="4" t="s">
        <v>362</v>
      </c>
      <c r="B4" s="4">
        <v>3</v>
      </c>
      <c r="C4" t="s">
        <v>25</v>
      </c>
      <c r="D4" t="s">
        <v>24</v>
      </c>
      <c r="E4" s="4">
        <v>55416</v>
      </c>
      <c r="F4" s="4" t="s">
        <v>370</v>
      </c>
      <c r="G4" s="4">
        <v>12405</v>
      </c>
      <c r="H4" t="s">
        <v>17</v>
      </c>
      <c r="I4" s="4">
        <f>_xlfn.FLOOR.MATH( G4/1000)</f>
        <v>12</v>
      </c>
      <c r="J4" s="4" t="s">
        <v>375</v>
      </c>
      <c r="K4" s="4">
        <v>2</v>
      </c>
    </row>
    <row r="5" spans="1:11" x14ac:dyDescent="0.25">
      <c r="A5" s="4" t="s">
        <v>362</v>
      </c>
      <c r="B5" s="4">
        <v>4</v>
      </c>
      <c r="C5" t="s">
        <v>23</v>
      </c>
      <c r="D5" t="s">
        <v>7</v>
      </c>
      <c r="E5" s="4">
        <v>54739</v>
      </c>
      <c r="F5" s="4" t="s">
        <v>370</v>
      </c>
      <c r="G5" s="4">
        <v>14051</v>
      </c>
      <c r="H5" t="s">
        <v>6</v>
      </c>
      <c r="I5" s="4">
        <f>_xlfn.FLOOR.MATH( G5/1000)</f>
        <v>14</v>
      </c>
      <c r="J5" s="4" t="s">
        <v>377</v>
      </c>
      <c r="K5" s="4">
        <v>2</v>
      </c>
    </row>
    <row r="6" spans="1:11" x14ac:dyDescent="0.25">
      <c r="A6" s="4" t="s">
        <v>362</v>
      </c>
      <c r="B6" s="4">
        <v>5</v>
      </c>
      <c r="C6" t="s">
        <v>37</v>
      </c>
      <c r="D6" t="s">
        <v>36</v>
      </c>
      <c r="E6" s="4">
        <v>58996</v>
      </c>
      <c r="F6" s="4" t="s">
        <v>370</v>
      </c>
      <c r="G6" s="4">
        <v>21001</v>
      </c>
      <c r="H6" t="s">
        <v>35</v>
      </c>
      <c r="I6" s="4">
        <f>_xlfn.FLOOR.MATH( G6/1000)</f>
        <v>21</v>
      </c>
      <c r="J6" s="4" t="s">
        <v>383</v>
      </c>
      <c r="K6" s="4">
        <v>2</v>
      </c>
    </row>
    <row r="7" spans="1:11" x14ac:dyDescent="0.25">
      <c r="A7" s="4" t="s">
        <v>362</v>
      </c>
      <c r="B7" s="4">
        <v>6</v>
      </c>
      <c r="C7" t="s">
        <v>2</v>
      </c>
      <c r="D7" t="s">
        <v>1</v>
      </c>
      <c r="E7" s="4">
        <v>57138</v>
      </c>
      <c r="F7" s="4" t="s">
        <v>370</v>
      </c>
      <c r="G7" s="4">
        <v>19001</v>
      </c>
      <c r="H7" t="s">
        <v>0</v>
      </c>
      <c r="I7" s="4">
        <f>_xlfn.FLOOR.MATH( G7/1000)</f>
        <v>19</v>
      </c>
      <c r="J7" s="4" t="s">
        <v>382</v>
      </c>
      <c r="K7" s="4">
        <v>2</v>
      </c>
    </row>
    <row r="8" spans="1:11" x14ac:dyDescent="0.25">
      <c r="A8" s="4" t="s">
        <v>362</v>
      </c>
      <c r="B8" s="4">
        <v>7</v>
      </c>
      <c r="C8" t="s">
        <v>5</v>
      </c>
      <c r="D8" t="s">
        <v>4</v>
      </c>
      <c r="E8" s="4">
        <v>54908</v>
      </c>
      <c r="F8" s="4" t="s">
        <v>370</v>
      </c>
      <c r="G8" s="4">
        <v>11066</v>
      </c>
      <c r="H8" t="s">
        <v>3</v>
      </c>
      <c r="I8" s="4">
        <f>_xlfn.FLOOR.MATH( G8/1000)</f>
        <v>11</v>
      </c>
      <c r="J8" s="4" t="s">
        <v>374</v>
      </c>
      <c r="K8" s="4">
        <v>2</v>
      </c>
    </row>
    <row r="9" spans="1:11" x14ac:dyDescent="0.25">
      <c r="A9" s="4" t="s">
        <v>362</v>
      </c>
      <c r="B9" s="4">
        <v>8</v>
      </c>
      <c r="C9" t="s">
        <v>19</v>
      </c>
      <c r="D9" t="s">
        <v>18</v>
      </c>
      <c r="E9" s="4">
        <v>54336</v>
      </c>
      <c r="F9" s="4" t="s">
        <v>370</v>
      </c>
      <c r="G9" s="4">
        <v>12405</v>
      </c>
      <c r="H9" t="s">
        <v>17</v>
      </c>
      <c r="I9" s="4">
        <f>_xlfn.FLOOR.MATH( G9/1000)</f>
        <v>12</v>
      </c>
      <c r="J9" s="4" t="s">
        <v>375</v>
      </c>
      <c r="K9" s="4">
        <v>2</v>
      </c>
    </row>
    <row r="10" spans="1:11" x14ac:dyDescent="0.25">
      <c r="A10" s="4" t="s">
        <v>362</v>
      </c>
      <c r="B10" s="4">
        <v>9</v>
      </c>
      <c r="C10" t="s">
        <v>13</v>
      </c>
      <c r="D10" t="s">
        <v>12</v>
      </c>
      <c r="E10" s="4">
        <v>56406</v>
      </c>
      <c r="F10" s="4" t="s">
        <v>370</v>
      </c>
      <c r="G10" s="4">
        <v>21053</v>
      </c>
      <c r="H10" t="s">
        <v>11</v>
      </c>
      <c r="I10" s="4">
        <f>_xlfn.FLOOR.MATH( G10/1000)</f>
        <v>21</v>
      </c>
      <c r="J10" s="4" t="s">
        <v>383</v>
      </c>
      <c r="K10" s="4">
        <v>2</v>
      </c>
    </row>
    <row r="11" spans="1:11" x14ac:dyDescent="0.25">
      <c r="A11" s="4" t="s">
        <v>362</v>
      </c>
      <c r="B11" s="4">
        <v>10</v>
      </c>
      <c r="C11" t="s">
        <v>8</v>
      </c>
      <c r="D11" t="s">
        <v>10</v>
      </c>
      <c r="E11" s="4">
        <v>58037</v>
      </c>
      <c r="F11" s="4" t="s">
        <v>370</v>
      </c>
      <c r="G11" s="4">
        <v>23131</v>
      </c>
      <c r="H11" t="s">
        <v>9</v>
      </c>
      <c r="I11" s="4">
        <f>_xlfn.FLOOR.MATH( G11/1000)</f>
        <v>23</v>
      </c>
      <c r="J11" s="4" t="s">
        <v>385</v>
      </c>
      <c r="K11" s="4">
        <v>2</v>
      </c>
    </row>
    <row r="12" spans="1:11" x14ac:dyDescent="0.25">
      <c r="A12" s="4" t="s">
        <v>362</v>
      </c>
      <c r="B12" s="4">
        <v>11</v>
      </c>
      <c r="C12" t="s">
        <v>39</v>
      </c>
      <c r="D12" t="s">
        <v>38</v>
      </c>
      <c r="E12" s="4">
        <v>59970</v>
      </c>
      <c r="F12" s="4" t="s">
        <v>370</v>
      </c>
      <c r="G12" s="4">
        <v>25065</v>
      </c>
      <c r="H12" t="s">
        <v>14</v>
      </c>
      <c r="I12" s="4">
        <f>_xlfn.FLOOR.MATH( G12/1000)</f>
        <v>25</v>
      </c>
      <c r="J12" s="4" t="s">
        <v>387</v>
      </c>
      <c r="K12" s="4">
        <v>1</v>
      </c>
    </row>
    <row r="13" spans="1:11" x14ac:dyDescent="0.25">
      <c r="A13" s="4" t="s">
        <v>362</v>
      </c>
      <c r="B13" s="4">
        <v>12</v>
      </c>
      <c r="C13" t="s">
        <v>28</v>
      </c>
      <c r="D13" t="s">
        <v>27</v>
      </c>
      <c r="E13" s="4">
        <v>56986</v>
      </c>
      <c r="F13" s="4" t="s">
        <v>370</v>
      </c>
      <c r="G13" s="4">
        <v>24070</v>
      </c>
      <c r="H13" t="s">
        <v>26</v>
      </c>
      <c r="I13" s="4">
        <f>_xlfn.FLOOR.MATH( G13/1000)</f>
        <v>24</v>
      </c>
      <c r="J13" s="4" t="s">
        <v>386</v>
      </c>
      <c r="K13" s="4">
        <v>1</v>
      </c>
    </row>
    <row r="14" spans="1:11" x14ac:dyDescent="0.25">
      <c r="A14" s="4" t="s">
        <v>362</v>
      </c>
      <c r="B14" s="4">
        <v>13</v>
      </c>
      <c r="C14" t="s">
        <v>16</v>
      </c>
      <c r="D14" t="s">
        <v>15</v>
      </c>
      <c r="E14" s="4">
        <v>53857</v>
      </c>
      <c r="F14" s="4" t="s">
        <v>370</v>
      </c>
      <c r="G14" s="4">
        <v>25065</v>
      </c>
      <c r="H14" t="s">
        <v>14</v>
      </c>
      <c r="I14" s="4">
        <f>_xlfn.FLOOR.MATH( G14/1000)</f>
        <v>25</v>
      </c>
      <c r="J14" s="4" t="s">
        <v>387</v>
      </c>
      <c r="K14" s="4">
        <v>1</v>
      </c>
    </row>
    <row r="15" spans="1:11" x14ac:dyDescent="0.25">
      <c r="A15" s="4" t="s">
        <v>362</v>
      </c>
      <c r="B15" s="4">
        <v>14</v>
      </c>
      <c r="C15" t="s">
        <v>55</v>
      </c>
      <c r="D15" t="s">
        <v>54</v>
      </c>
      <c r="E15" s="4">
        <v>59210</v>
      </c>
      <c r="F15" s="4" t="s">
        <v>370</v>
      </c>
      <c r="G15" s="4">
        <v>11054</v>
      </c>
      <c r="H15" t="s">
        <v>53</v>
      </c>
      <c r="I15" s="4">
        <f>_xlfn.FLOOR.MATH( G15/1000)</f>
        <v>11</v>
      </c>
      <c r="J15" s="4" t="s">
        <v>374</v>
      </c>
      <c r="K15" s="4">
        <v>1</v>
      </c>
    </row>
    <row r="16" spans="1:11" x14ac:dyDescent="0.25">
      <c r="A16" s="4" t="s">
        <v>362</v>
      </c>
      <c r="B16" s="4">
        <v>15</v>
      </c>
      <c r="C16" t="s">
        <v>34</v>
      </c>
      <c r="D16" t="s">
        <v>33</v>
      </c>
      <c r="E16" s="4">
        <v>55552</v>
      </c>
      <c r="F16" s="4" t="s">
        <v>370</v>
      </c>
      <c r="G16" s="4">
        <v>25118</v>
      </c>
      <c r="H16" t="s">
        <v>32</v>
      </c>
      <c r="I16" s="4">
        <f>_xlfn.FLOOR.MATH( G16/1000)</f>
        <v>25</v>
      </c>
      <c r="J16" s="4" t="s">
        <v>387</v>
      </c>
      <c r="K16" s="4">
        <v>1</v>
      </c>
    </row>
    <row r="17" spans="1:11" x14ac:dyDescent="0.25">
      <c r="A17" s="4" t="s">
        <v>362</v>
      </c>
      <c r="B17" s="4">
        <v>16</v>
      </c>
      <c r="C17" t="s">
        <v>46</v>
      </c>
      <c r="D17" t="s">
        <v>62</v>
      </c>
      <c r="E17" s="4">
        <v>54721</v>
      </c>
      <c r="F17" s="4" t="s">
        <v>370</v>
      </c>
      <c r="G17" s="4">
        <v>14108</v>
      </c>
      <c r="H17" t="s">
        <v>61</v>
      </c>
      <c r="I17" s="4">
        <f>_xlfn.FLOOR.MATH( G17/1000)</f>
        <v>14</v>
      </c>
      <c r="J17" s="4" t="s">
        <v>377</v>
      </c>
      <c r="K17" s="4">
        <v>1</v>
      </c>
    </row>
    <row r="18" spans="1:11" x14ac:dyDescent="0.25">
      <c r="A18" s="4" t="s">
        <v>362</v>
      </c>
      <c r="B18" s="4">
        <v>17</v>
      </c>
      <c r="C18" t="s">
        <v>42</v>
      </c>
      <c r="D18" t="s">
        <v>1</v>
      </c>
      <c r="E18" s="4">
        <v>58709</v>
      </c>
      <c r="F18" s="4" t="s">
        <v>370</v>
      </c>
      <c r="G18" s="4">
        <v>19001</v>
      </c>
      <c r="H18" t="s">
        <v>0</v>
      </c>
      <c r="I18" s="4">
        <f>_xlfn.FLOOR.MATH( G18/1000)</f>
        <v>19</v>
      </c>
      <c r="J18" s="4" t="s">
        <v>382</v>
      </c>
      <c r="K18" s="4">
        <v>1</v>
      </c>
    </row>
    <row r="19" spans="1:11" x14ac:dyDescent="0.25">
      <c r="A19" s="4" t="s">
        <v>362</v>
      </c>
      <c r="B19" s="4">
        <v>18</v>
      </c>
      <c r="C19" t="s">
        <v>52</v>
      </c>
      <c r="D19" t="s">
        <v>51</v>
      </c>
      <c r="E19" s="4">
        <v>55282</v>
      </c>
      <c r="F19" s="4" t="s">
        <v>370</v>
      </c>
      <c r="G19" s="4">
        <v>13307</v>
      </c>
      <c r="H19" t="s">
        <v>50</v>
      </c>
      <c r="I19" s="4">
        <f>_xlfn.FLOOR.MATH( G19/1000)</f>
        <v>13</v>
      </c>
      <c r="J19" s="4" t="s">
        <v>376</v>
      </c>
      <c r="K19" s="4">
        <v>1</v>
      </c>
    </row>
    <row r="20" spans="1:11" x14ac:dyDescent="0.25">
      <c r="A20" s="4" t="s">
        <v>362</v>
      </c>
      <c r="B20" s="4">
        <v>19</v>
      </c>
      <c r="C20" t="s">
        <v>22</v>
      </c>
      <c r="D20" t="s">
        <v>21</v>
      </c>
      <c r="E20" s="4">
        <v>54248</v>
      </c>
      <c r="F20" s="4" t="s">
        <v>370</v>
      </c>
      <c r="G20" s="4">
        <v>25069</v>
      </c>
      <c r="H20" t="s">
        <v>20</v>
      </c>
      <c r="I20" s="4">
        <f>_xlfn.FLOOR.MATH( G20/1000)</f>
        <v>25</v>
      </c>
      <c r="J20" s="4" t="s">
        <v>387</v>
      </c>
      <c r="K20" s="4">
        <v>1</v>
      </c>
    </row>
    <row r="21" spans="1:11" x14ac:dyDescent="0.25">
      <c r="A21" s="4" t="s">
        <v>362</v>
      </c>
      <c r="B21" s="4">
        <v>20</v>
      </c>
      <c r="C21" t="s">
        <v>46</v>
      </c>
      <c r="D21" t="s">
        <v>45</v>
      </c>
      <c r="E21" s="4">
        <v>54513</v>
      </c>
      <c r="F21" s="4" t="s">
        <v>370</v>
      </c>
      <c r="G21" s="4">
        <v>25065</v>
      </c>
      <c r="H21" t="s">
        <v>14</v>
      </c>
      <c r="I21" s="4">
        <f>_xlfn.FLOOR.MATH( G21/1000)</f>
        <v>25</v>
      </c>
      <c r="J21" s="4" t="s">
        <v>387</v>
      </c>
      <c r="K21" s="4">
        <v>1</v>
      </c>
    </row>
    <row r="22" spans="1:11" x14ac:dyDescent="0.25">
      <c r="A22" s="4" t="s">
        <v>362</v>
      </c>
      <c r="B22" s="4">
        <v>21</v>
      </c>
      <c r="C22" t="s">
        <v>41</v>
      </c>
      <c r="D22" t="s">
        <v>40</v>
      </c>
      <c r="E22" s="4">
        <v>58332</v>
      </c>
      <c r="F22" s="4" t="s">
        <v>370</v>
      </c>
      <c r="G22" s="4">
        <v>25065</v>
      </c>
      <c r="H22" t="s">
        <v>14</v>
      </c>
      <c r="I22" s="4">
        <f>_xlfn.FLOOR.MATH( G22/1000)</f>
        <v>25</v>
      </c>
      <c r="J22" s="4" t="s">
        <v>387</v>
      </c>
      <c r="K22" s="4">
        <v>1</v>
      </c>
    </row>
    <row r="23" spans="1:11" x14ac:dyDescent="0.25">
      <c r="A23" s="4" t="s">
        <v>362</v>
      </c>
      <c r="B23" s="4">
        <v>22</v>
      </c>
      <c r="C23" t="s">
        <v>44</v>
      </c>
      <c r="D23" t="s">
        <v>43</v>
      </c>
      <c r="E23" s="4">
        <v>58034</v>
      </c>
      <c r="F23" s="4" t="s">
        <v>370</v>
      </c>
      <c r="G23" s="4">
        <v>25065</v>
      </c>
      <c r="H23" t="s">
        <v>14</v>
      </c>
      <c r="I23" s="4">
        <f>_xlfn.FLOOR.MATH( G23/1000)</f>
        <v>25</v>
      </c>
      <c r="J23" s="4" t="s">
        <v>387</v>
      </c>
      <c r="K23" s="4">
        <v>1</v>
      </c>
    </row>
    <row r="24" spans="1:11" x14ac:dyDescent="0.25">
      <c r="A24" s="4" t="s">
        <v>362</v>
      </c>
      <c r="B24" s="4">
        <v>23</v>
      </c>
      <c r="C24" t="s">
        <v>49</v>
      </c>
      <c r="D24" t="s">
        <v>48</v>
      </c>
      <c r="E24" s="4">
        <v>56883</v>
      </c>
      <c r="F24" s="4" t="s">
        <v>370</v>
      </c>
      <c r="G24" s="4">
        <v>11050</v>
      </c>
      <c r="H24" t="s">
        <v>47</v>
      </c>
      <c r="I24" s="4">
        <f>_xlfn.FLOOR.MATH( G24/1000)</f>
        <v>11</v>
      </c>
      <c r="J24" s="4" t="s">
        <v>374</v>
      </c>
      <c r="K24" s="4">
        <v>1</v>
      </c>
    </row>
    <row r="25" spans="1:11" x14ac:dyDescent="0.25">
      <c r="A25" s="4" t="s">
        <v>362</v>
      </c>
      <c r="B25" s="4">
        <v>24</v>
      </c>
      <c r="C25" t="s">
        <v>57</v>
      </c>
      <c r="D25" t="s">
        <v>56</v>
      </c>
      <c r="E25" s="4">
        <v>57095</v>
      </c>
      <c r="F25" s="4" t="s">
        <v>370</v>
      </c>
      <c r="G25" s="4">
        <v>11066</v>
      </c>
      <c r="H25" t="s">
        <v>3</v>
      </c>
      <c r="I25" s="4">
        <f>_xlfn.FLOOR.MATH( G25/1000)</f>
        <v>11</v>
      </c>
      <c r="J25" s="4" t="s">
        <v>374</v>
      </c>
      <c r="K25" s="4">
        <v>1</v>
      </c>
    </row>
    <row r="26" spans="1:11" x14ac:dyDescent="0.25">
      <c r="A26" s="4" t="s">
        <v>362</v>
      </c>
      <c r="B26" s="4">
        <v>25</v>
      </c>
      <c r="C26" t="s">
        <v>52</v>
      </c>
      <c r="D26" t="s">
        <v>64</v>
      </c>
      <c r="E26" s="4">
        <v>56345</v>
      </c>
      <c r="F26" s="4" t="s">
        <v>370</v>
      </c>
      <c r="G26" s="4">
        <v>25268</v>
      </c>
      <c r="H26" t="s">
        <v>63</v>
      </c>
      <c r="I26" s="4">
        <f>_xlfn.FLOOR.MATH( G26/1000)</f>
        <v>25</v>
      </c>
      <c r="J26" s="4" t="s">
        <v>387</v>
      </c>
      <c r="K26" s="4">
        <v>1</v>
      </c>
    </row>
    <row r="27" spans="1:11" x14ac:dyDescent="0.25">
      <c r="A27" s="4" t="s">
        <v>362</v>
      </c>
      <c r="B27" s="4">
        <v>26</v>
      </c>
      <c r="C27" t="s">
        <v>60</v>
      </c>
      <c r="D27" t="s">
        <v>59</v>
      </c>
      <c r="E27" s="4">
        <v>54416</v>
      </c>
      <c r="F27" s="4" t="s">
        <v>370</v>
      </c>
      <c r="G27" s="4">
        <v>22266</v>
      </c>
      <c r="H27" t="s">
        <v>58</v>
      </c>
      <c r="I27" s="4">
        <f>_xlfn.FLOOR.MATH( G27/1000)</f>
        <v>22</v>
      </c>
      <c r="J27" s="4" t="s">
        <v>384</v>
      </c>
      <c r="K27" s="4">
        <v>1</v>
      </c>
    </row>
    <row r="28" spans="1:11" x14ac:dyDescent="0.25">
      <c r="A28" s="4" t="s">
        <v>363</v>
      </c>
      <c r="B28" s="4">
        <v>1</v>
      </c>
      <c r="C28" t="s">
        <v>2</v>
      </c>
      <c r="D28" t="s">
        <v>45</v>
      </c>
      <c r="E28" s="4">
        <v>54512</v>
      </c>
      <c r="F28" s="4" t="s">
        <v>370</v>
      </c>
      <c r="G28" s="4">
        <v>25065</v>
      </c>
      <c r="H28" t="s">
        <v>14</v>
      </c>
      <c r="I28" s="4">
        <f>_xlfn.FLOOR.MATH( G28/1000)</f>
        <v>25</v>
      </c>
      <c r="J28" s="4" t="s">
        <v>387</v>
      </c>
      <c r="K28" s="4">
        <v>2</v>
      </c>
    </row>
    <row r="29" spans="1:11" x14ac:dyDescent="0.25">
      <c r="A29" s="4" t="s">
        <v>363</v>
      </c>
      <c r="B29" s="4">
        <v>2</v>
      </c>
      <c r="C29" t="s">
        <v>67</v>
      </c>
      <c r="D29" t="s">
        <v>69</v>
      </c>
      <c r="E29" s="4">
        <v>55960</v>
      </c>
      <c r="F29" s="4" t="s">
        <v>370</v>
      </c>
      <c r="G29" s="4">
        <v>22268</v>
      </c>
      <c r="H29" t="s">
        <v>68</v>
      </c>
      <c r="I29" s="4">
        <f>_xlfn.FLOOR.MATH( G29/1000)</f>
        <v>22</v>
      </c>
      <c r="J29" s="4" t="s">
        <v>384</v>
      </c>
      <c r="K29" s="4">
        <v>2</v>
      </c>
    </row>
    <row r="30" spans="1:11" x14ac:dyDescent="0.25">
      <c r="A30" s="4" t="s">
        <v>363</v>
      </c>
      <c r="B30" s="4">
        <v>3</v>
      </c>
      <c r="C30" t="s">
        <v>22</v>
      </c>
      <c r="D30" t="s">
        <v>78</v>
      </c>
      <c r="E30" s="4">
        <v>53220</v>
      </c>
      <c r="F30" s="4" t="s">
        <v>370</v>
      </c>
      <c r="G30" s="4">
        <v>12403</v>
      </c>
      <c r="H30" t="s">
        <v>77</v>
      </c>
      <c r="I30" s="4">
        <f>_xlfn.FLOOR.MATH( G30/1000)</f>
        <v>12</v>
      </c>
      <c r="J30" s="4" t="s">
        <v>375</v>
      </c>
      <c r="K30" s="4">
        <v>2</v>
      </c>
    </row>
    <row r="31" spans="1:11" x14ac:dyDescent="0.25">
      <c r="A31" s="4" t="s">
        <v>363</v>
      </c>
      <c r="B31" s="4">
        <v>4</v>
      </c>
      <c r="C31" t="s">
        <v>76</v>
      </c>
      <c r="D31" t="s">
        <v>75</v>
      </c>
      <c r="E31" s="4">
        <v>55703</v>
      </c>
      <c r="F31" s="4" t="s">
        <v>370</v>
      </c>
      <c r="G31" s="4">
        <v>23088</v>
      </c>
      <c r="H31" t="s">
        <v>74</v>
      </c>
      <c r="I31" s="4">
        <f>_xlfn.FLOOR.MATH( G31/1000)</f>
        <v>23</v>
      </c>
      <c r="J31" s="4" t="s">
        <v>385</v>
      </c>
      <c r="K31" s="4">
        <v>2</v>
      </c>
    </row>
    <row r="32" spans="1:11" x14ac:dyDescent="0.25">
      <c r="A32" s="4" t="s">
        <v>363</v>
      </c>
      <c r="B32" s="4">
        <v>5</v>
      </c>
      <c r="C32" t="s">
        <v>87</v>
      </c>
      <c r="D32" t="s">
        <v>86</v>
      </c>
      <c r="E32" s="4">
        <v>53476</v>
      </c>
      <c r="F32" s="4" t="s">
        <v>370</v>
      </c>
      <c r="G32" s="4">
        <v>12361</v>
      </c>
      <c r="H32" t="s">
        <v>70</v>
      </c>
      <c r="I32" s="4">
        <f>_xlfn.FLOOR.MATH( G32/1000)</f>
        <v>12</v>
      </c>
      <c r="J32" s="4" t="s">
        <v>375</v>
      </c>
      <c r="K32" s="4">
        <v>2</v>
      </c>
    </row>
    <row r="33" spans="1:11" x14ac:dyDescent="0.25">
      <c r="A33" s="4" t="s">
        <v>363</v>
      </c>
      <c r="B33" s="4">
        <v>6</v>
      </c>
      <c r="C33" t="s">
        <v>37</v>
      </c>
      <c r="D33" t="s">
        <v>79</v>
      </c>
      <c r="E33" s="4">
        <v>52361</v>
      </c>
      <c r="F33" s="4" t="s">
        <v>370</v>
      </c>
      <c r="G33" s="4">
        <v>25065</v>
      </c>
      <c r="H33" t="s">
        <v>14</v>
      </c>
      <c r="I33" s="4">
        <f>_xlfn.FLOOR.MATH( G33/1000)</f>
        <v>25</v>
      </c>
      <c r="J33" s="4" t="s">
        <v>387</v>
      </c>
      <c r="K33" s="4">
        <v>2</v>
      </c>
    </row>
    <row r="34" spans="1:11" x14ac:dyDescent="0.25">
      <c r="A34" s="4" t="s">
        <v>363</v>
      </c>
      <c r="B34" s="4">
        <v>7</v>
      </c>
      <c r="C34" t="s">
        <v>8</v>
      </c>
      <c r="D34" t="s">
        <v>73</v>
      </c>
      <c r="E34" s="4">
        <v>58274</v>
      </c>
      <c r="F34" s="4" t="s">
        <v>370</v>
      </c>
      <c r="G34" s="4">
        <v>11066</v>
      </c>
      <c r="H34" t="s">
        <v>3</v>
      </c>
      <c r="I34" s="4">
        <f>_xlfn.FLOOR.MATH( G34/1000)</f>
        <v>11</v>
      </c>
      <c r="J34" s="4" t="s">
        <v>374</v>
      </c>
      <c r="K34" s="4">
        <v>2</v>
      </c>
    </row>
    <row r="35" spans="1:11" x14ac:dyDescent="0.25">
      <c r="A35" s="4" t="s">
        <v>363</v>
      </c>
      <c r="B35" s="4">
        <v>8</v>
      </c>
      <c r="C35" t="s">
        <v>28</v>
      </c>
      <c r="D35" t="s">
        <v>96</v>
      </c>
      <c r="E35" s="4">
        <v>53104</v>
      </c>
      <c r="F35" s="4" t="s">
        <v>370</v>
      </c>
      <c r="G35" s="4">
        <v>23127</v>
      </c>
      <c r="H35" t="s">
        <v>95</v>
      </c>
      <c r="I35" s="4">
        <f>_xlfn.FLOOR.MATH( G35/1000)</f>
        <v>23</v>
      </c>
      <c r="J35" s="4" t="s">
        <v>385</v>
      </c>
      <c r="K35" s="4">
        <v>2</v>
      </c>
    </row>
    <row r="36" spans="1:11" x14ac:dyDescent="0.25">
      <c r="A36" s="4" t="s">
        <v>363</v>
      </c>
      <c r="B36" s="4">
        <v>9</v>
      </c>
      <c r="C36" t="s">
        <v>89</v>
      </c>
      <c r="D36" t="s">
        <v>88</v>
      </c>
      <c r="E36" s="4">
        <v>52416</v>
      </c>
      <c r="F36" s="4" t="s">
        <v>370</v>
      </c>
      <c r="G36" s="4">
        <v>25065</v>
      </c>
      <c r="H36" t="s">
        <v>14</v>
      </c>
      <c r="I36" s="4">
        <f>_xlfn.FLOOR.MATH( G36/1000)</f>
        <v>25</v>
      </c>
      <c r="J36" s="4" t="s">
        <v>387</v>
      </c>
      <c r="K36" s="4">
        <v>2</v>
      </c>
    </row>
    <row r="37" spans="1:11" x14ac:dyDescent="0.25">
      <c r="A37" s="4" t="s">
        <v>363</v>
      </c>
      <c r="B37" s="4">
        <v>10</v>
      </c>
      <c r="C37" t="s">
        <v>72</v>
      </c>
      <c r="D37" t="s">
        <v>71</v>
      </c>
      <c r="E37" s="4">
        <v>52572</v>
      </c>
      <c r="F37" s="4" t="s">
        <v>370</v>
      </c>
      <c r="G37" s="4">
        <v>12361</v>
      </c>
      <c r="H37" t="s">
        <v>70</v>
      </c>
      <c r="I37" s="4">
        <f>_xlfn.FLOOR.MATH( G37/1000)</f>
        <v>12</v>
      </c>
      <c r="J37" s="4" t="s">
        <v>375</v>
      </c>
      <c r="K37" s="4">
        <v>2</v>
      </c>
    </row>
    <row r="38" spans="1:11" x14ac:dyDescent="0.25">
      <c r="A38" s="4" t="s">
        <v>363</v>
      </c>
      <c r="B38" s="4">
        <v>11</v>
      </c>
      <c r="C38" t="s">
        <v>85</v>
      </c>
      <c r="D38" t="s">
        <v>84</v>
      </c>
      <c r="E38" s="4">
        <v>55628</v>
      </c>
      <c r="F38" s="4" t="s">
        <v>370</v>
      </c>
      <c r="G38" s="4">
        <v>25269</v>
      </c>
      <c r="H38" t="s">
        <v>83</v>
      </c>
      <c r="I38" s="4">
        <f>_xlfn.FLOOR.MATH( G38/1000)</f>
        <v>25</v>
      </c>
      <c r="J38" s="4" t="s">
        <v>387</v>
      </c>
      <c r="K38" s="4">
        <v>1</v>
      </c>
    </row>
    <row r="39" spans="1:11" x14ac:dyDescent="0.25">
      <c r="A39" s="4" t="s">
        <v>363</v>
      </c>
      <c r="B39" s="4">
        <v>12</v>
      </c>
      <c r="C39" t="s">
        <v>82</v>
      </c>
      <c r="D39" t="s">
        <v>78</v>
      </c>
      <c r="E39" s="4">
        <v>53221</v>
      </c>
      <c r="F39" s="4" t="s">
        <v>370</v>
      </c>
      <c r="G39" s="4">
        <v>12403</v>
      </c>
      <c r="H39" t="s">
        <v>77</v>
      </c>
      <c r="I39" s="4">
        <f>_xlfn.FLOOR.MATH( G39/1000)</f>
        <v>12</v>
      </c>
      <c r="J39" s="4" t="s">
        <v>375</v>
      </c>
      <c r="K39" s="4">
        <v>1</v>
      </c>
    </row>
    <row r="40" spans="1:11" x14ac:dyDescent="0.25">
      <c r="A40" s="4" t="s">
        <v>363</v>
      </c>
      <c r="B40" s="4">
        <v>13</v>
      </c>
      <c r="C40" t="s">
        <v>87</v>
      </c>
      <c r="D40" t="s">
        <v>93</v>
      </c>
      <c r="E40" s="4">
        <v>53294</v>
      </c>
      <c r="F40" s="4" t="s">
        <v>370</v>
      </c>
      <c r="G40" s="4">
        <v>12361</v>
      </c>
      <c r="H40" t="s">
        <v>70</v>
      </c>
      <c r="I40" s="4">
        <f>_xlfn.FLOOR.MATH( G40/1000)</f>
        <v>12</v>
      </c>
      <c r="J40" s="4" t="s">
        <v>375</v>
      </c>
      <c r="K40" s="4">
        <v>1</v>
      </c>
    </row>
    <row r="41" spans="1:11" x14ac:dyDescent="0.25">
      <c r="A41" s="4" t="s">
        <v>363</v>
      </c>
      <c r="B41" s="4">
        <v>14</v>
      </c>
      <c r="C41" t="s">
        <v>81</v>
      </c>
      <c r="D41" t="s">
        <v>80</v>
      </c>
      <c r="E41" s="4">
        <v>50365</v>
      </c>
      <c r="F41" s="4" t="s">
        <v>370</v>
      </c>
      <c r="G41" s="4">
        <v>25069</v>
      </c>
      <c r="H41" t="s">
        <v>20</v>
      </c>
      <c r="I41" s="4">
        <f>_xlfn.FLOOR.MATH( G41/1000)</f>
        <v>25</v>
      </c>
      <c r="J41" s="4" t="s">
        <v>387</v>
      </c>
      <c r="K41" s="4">
        <v>1</v>
      </c>
    </row>
    <row r="42" spans="1:11" x14ac:dyDescent="0.25">
      <c r="A42" s="4" t="s">
        <v>363</v>
      </c>
      <c r="B42" s="4">
        <v>15</v>
      </c>
      <c r="C42" t="s">
        <v>101</v>
      </c>
      <c r="D42" t="s">
        <v>100</v>
      </c>
      <c r="E42" s="4">
        <v>56554</v>
      </c>
      <c r="F42" s="4" t="s">
        <v>370</v>
      </c>
      <c r="G42" s="4">
        <v>12405</v>
      </c>
      <c r="H42" t="s">
        <v>17</v>
      </c>
      <c r="I42" s="4">
        <f>_xlfn.FLOOR.MATH( G42/1000)</f>
        <v>12</v>
      </c>
      <c r="J42" s="4" t="s">
        <v>375</v>
      </c>
      <c r="K42" s="4">
        <v>1</v>
      </c>
    </row>
    <row r="43" spans="1:11" x14ac:dyDescent="0.25">
      <c r="A43" s="4" t="s">
        <v>363</v>
      </c>
      <c r="B43" s="4">
        <v>16</v>
      </c>
      <c r="C43" t="s">
        <v>67</v>
      </c>
      <c r="D43" t="s">
        <v>66</v>
      </c>
      <c r="E43" s="4">
        <v>53729</v>
      </c>
      <c r="F43" s="4" t="s">
        <v>370</v>
      </c>
      <c r="G43" s="4">
        <v>19101</v>
      </c>
      <c r="H43" t="s">
        <v>65</v>
      </c>
      <c r="I43" s="4">
        <f>_xlfn.FLOOR.MATH( G43/1000)</f>
        <v>19</v>
      </c>
      <c r="J43" s="4" t="s">
        <v>382</v>
      </c>
      <c r="K43" s="4">
        <v>1</v>
      </c>
    </row>
    <row r="44" spans="1:11" x14ac:dyDescent="0.25">
      <c r="A44" s="4" t="s">
        <v>363</v>
      </c>
      <c r="B44" s="4">
        <v>17</v>
      </c>
      <c r="C44" t="s">
        <v>94</v>
      </c>
      <c r="D44" t="s">
        <v>12</v>
      </c>
      <c r="E44" s="4">
        <v>51978</v>
      </c>
      <c r="F44" s="4" t="s">
        <v>370</v>
      </c>
      <c r="G44" s="4">
        <v>21053</v>
      </c>
      <c r="H44" t="s">
        <v>11</v>
      </c>
      <c r="I44" s="4">
        <f>_xlfn.FLOOR.MATH( G44/1000)</f>
        <v>21</v>
      </c>
      <c r="J44" s="4" t="s">
        <v>383</v>
      </c>
      <c r="K44" s="4">
        <v>1</v>
      </c>
    </row>
    <row r="45" spans="1:11" x14ac:dyDescent="0.25">
      <c r="A45" s="4" t="s">
        <v>363</v>
      </c>
      <c r="B45" s="4">
        <v>18</v>
      </c>
      <c r="C45" t="s">
        <v>99</v>
      </c>
      <c r="D45" t="s">
        <v>98</v>
      </c>
      <c r="E45" s="4">
        <v>54156</v>
      </c>
      <c r="F45" s="4" t="s">
        <v>370</v>
      </c>
      <c r="G45" s="4">
        <v>18103</v>
      </c>
      <c r="H45" t="s">
        <v>97</v>
      </c>
      <c r="I45" s="4">
        <f>_xlfn.FLOOR.MATH( G45/1000)</f>
        <v>18</v>
      </c>
      <c r="J45" s="4" t="s">
        <v>381</v>
      </c>
      <c r="K45" s="4">
        <v>1</v>
      </c>
    </row>
    <row r="46" spans="1:11" x14ac:dyDescent="0.25">
      <c r="A46" s="4" t="s">
        <v>363</v>
      </c>
      <c r="B46" s="4">
        <v>19</v>
      </c>
      <c r="C46" t="s">
        <v>92</v>
      </c>
      <c r="D46" t="s">
        <v>91</v>
      </c>
      <c r="E46" s="4">
        <v>54560</v>
      </c>
      <c r="F46" s="4" t="s">
        <v>370</v>
      </c>
      <c r="G46" s="4">
        <v>12414</v>
      </c>
      <c r="H46" t="s">
        <v>90</v>
      </c>
      <c r="I46" s="4">
        <f>_xlfn.FLOOR.MATH( G46/1000)</f>
        <v>12</v>
      </c>
      <c r="J46" s="4" t="s">
        <v>375</v>
      </c>
      <c r="K46" s="4">
        <v>1</v>
      </c>
    </row>
    <row r="47" spans="1:11" x14ac:dyDescent="0.25">
      <c r="A47" s="4" t="s">
        <v>363</v>
      </c>
      <c r="B47" s="4">
        <v>20</v>
      </c>
      <c r="C47" t="s">
        <v>2</v>
      </c>
      <c r="D47" t="s">
        <v>102</v>
      </c>
      <c r="E47" s="4">
        <v>54573</v>
      </c>
      <c r="F47" s="4" t="s">
        <v>370</v>
      </c>
      <c r="G47" s="4">
        <v>12405</v>
      </c>
      <c r="H47" t="s">
        <v>17</v>
      </c>
      <c r="I47" s="4">
        <f>_xlfn.FLOOR.MATH( G47/1000)</f>
        <v>12</v>
      </c>
      <c r="J47" s="4" t="s">
        <v>375</v>
      </c>
      <c r="K47" s="4">
        <v>1</v>
      </c>
    </row>
    <row r="48" spans="1:11" x14ac:dyDescent="0.25">
      <c r="A48" s="4" t="s">
        <v>364</v>
      </c>
      <c r="B48" s="4">
        <v>1</v>
      </c>
      <c r="C48" t="s">
        <v>126</v>
      </c>
      <c r="D48" t="s">
        <v>125</v>
      </c>
      <c r="E48" s="4">
        <v>53879</v>
      </c>
      <c r="F48" s="4" t="s">
        <v>370</v>
      </c>
      <c r="G48" s="4">
        <v>14108</v>
      </c>
      <c r="H48" t="s">
        <v>61</v>
      </c>
      <c r="I48" s="4">
        <f>_xlfn.FLOOR.MATH( G48/1000)</f>
        <v>14</v>
      </c>
      <c r="J48" s="4" t="s">
        <v>377</v>
      </c>
      <c r="K48" s="4">
        <v>2</v>
      </c>
    </row>
    <row r="49" spans="1:11" x14ac:dyDescent="0.25">
      <c r="A49" s="4" t="s">
        <v>364</v>
      </c>
      <c r="B49" s="4">
        <v>2</v>
      </c>
      <c r="C49" t="s">
        <v>8</v>
      </c>
      <c r="D49" t="s">
        <v>113</v>
      </c>
      <c r="E49" s="4">
        <v>49848</v>
      </c>
      <c r="F49" s="4" t="s">
        <v>370</v>
      </c>
      <c r="G49" s="4">
        <v>11002</v>
      </c>
      <c r="H49" t="s">
        <v>112</v>
      </c>
      <c r="I49" s="4">
        <f>_xlfn.FLOOR.MATH( G49/1000)</f>
        <v>11</v>
      </c>
      <c r="J49" s="4" t="s">
        <v>374</v>
      </c>
      <c r="K49" s="4">
        <v>2</v>
      </c>
    </row>
    <row r="50" spans="1:11" x14ac:dyDescent="0.25">
      <c r="A50" s="4" t="s">
        <v>364</v>
      </c>
      <c r="B50" s="4">
        <v>3</v>
      </c>
      <c r="C50" t="s">
        <v>55</v>
      </c>
      <c r="D50" t="s">
        <v>122</v>
      </c>
      <c r="E50" s="4">
        <v>48655</v>
      </c>
      <c r="F50" s="4" t="s">
        <v>370</v>
      </c>
      <c r="G50" s="4">
        <v>25065</v>
      </c>
      <c r="H50" t="s">
        <v>14</v>
      </c>
      <c r="I50" s="4">
        <f>_xlfn.FLOOR.MATH( G50/1000)</f>
        <v>25</v>
      </c>
      <c r="J50" s="4" t="s">
        <v>387</v>
      </c>
      <c r="K50" s="4">
        <v>2</v>
      </c>
    </row>
    <row r="51" spans="1:11" x14ac:dyDescent="0.25">
      <c r="A51" s="4" t="s">
        <v>364</v>
      </c>
      <c r="B51" s="4">
        <v>4</v>
      </c>
      <c r="C51" t="s">
        <v>2</v>
      </c>
      <c r="D51" t="s">
        <v>109</v>
      </c>
      <c r="E51" s="4">
        <v>53051</v>
      </c>
      <c r="F51" s="4" t="s">
        <v>370</v>
      </c>
      <c r="G51" s="4">
        <v>11050</v>
      </c>
      <c r="H51" t="s">
        <v>47</v>
      </c>
      <c r="I51" s="4">
        <f>_xlfn.FLOOR.MATH( G51/1000)</f>
        <v>11</v>
      </c>
      <c r="J51" s="4" t="s">
        <v>374</v>
      </c>
      <c r="K51" s="4">
        <v>2</v>
      </c>
    </row>
    <row r="52" spans="1:11" x14ac:dyDescent="0.25">
      <c r="A52" s="4" t="s">
        <v>364</v>
      </c>
      <c r="B52" s="4">
        <v>5</v>
      </c>
      <c r="C52" t="s">
        <v>111</v>
      </c>
      <c r="D52" t="s">
        <v>110</v>
      </c>
      <c r="E52" s="4">
        <v>52568</v>
      </c>
      <c r="F52" s="4" t="s">
        <v>370</v>
      </c>
      <c r="G52" s="4">
        <v>12405</v>
      </c>
      <c r="H52" t="s">
        <v>17</v>
      </c>
      <c r="I52" s="4">
        <f>_xlfn.FLOOR.MATH( G52/1000)</f>
        <v>12</v>
      </c>
      <c r="J52" s="4" t="s">
        <v>375</v>
      </c>
      <c r="K52" s="4">
        <v>2</v>
      </c>
    </row>
    <row r="53" spans="1:11" x14ac:dyDescent="0.25">
      <c r="A53" s="4" t="s">
        <v>364</v>
      </c>
      <c r="B53" s="4">
        <v>6</v>
      </c>
      <c r="C53" t="s">
        <v>118</v>
      </c>
      <c r="D53" t="s">
        <v>117</v>
      </c>
      <c r="E53" s="4">
        <v>46581</v>
      </c>
      <c r="F53" s="4" t="s">
        <v>370</v>
      </c>
      <c r="G53" s="4">
        <v>14152</v>
      </c>
      <c r="H53" t="s">
        <v>116</v>
      </c>
      <c r="I53" s="4">
        <f>_xlfn.FLOOR.MATH( G53/1000)</f>
        <v>14</v>
      </c>
      <c r="J53" s="4" t="s">
        <v>377</v>
      </c>
      <c r="K53" s="4">
        <v>2</v>
      </c>
    </row>
    <row r="54" spans="1:11" x14ac:dyDescent="0.25">
      <c r="A54" s="4" t="s">
        <v>364</v>
      </c>
      <c r="B54" s="4">
        <v>7</v>
      </c>
      <c r="C54" t="s">
        <v>131</v>
      </c>
      <c r="D54" t="s">
        <v>130</v>
      </c>
      <c r="E54" s="4">
        <v>53337</v>
      </c>
      <c r="F54" s="4" t="s">
        <v>370</v>
      </c>
      <c r="G54" s="4">
        <v>24051</v>
      </c>
      <c r="H54" t="s">
        <v>129</v>
      </c>
      <c r="I54" s="4">
        <f>_xlfn.FLOOR.MATH( G54/1000)</f>
        <v>24</v>
      </c>
      <c r="J54" s="4" t="s">
        <v>386</v>
      </c>
      <c r="K54" s="4">
        <v>2</v>
      </c>
    </row>
    <row r="55" spans="1:11" x14ac:dyDescent="0.25">
      <c r="A55" s="4" t="s">
        <v>364</v>
      </c>
      <c r="B55" s="4">
        <v>8</v>
      </c>
      <c r="C55" t="s">
        <v>104</v>
      </c>
      <c r="D55" t="s">
        <v>133</v>
      </c>
      <c r="E55" s="4">
        <v>51601</v>
      </c>
      <c r="F55" s="4" t="s">
        <v>370</v>
      </c>
      <c r="G55" s="4">
        <v>11066</v>
      </c>
      <c r="H55" t="s">
        <v>3</v>
      </c>
      <c r="I55" s="4">
        <f>_xlfn.FLOOR.MATH( G55/1000)</f>
        <v>11</v>
      </c>
      <c r="J55" s="4" t="s">
        <v>374</v>
      </c>
      <c r="K55" s="4">
        <v>2</v>
      </c>
    </row>
    <row r="56" spans="1:11" x14ac:dyDescent="0.25">
      <c r="A56" s="4" t="s">
        <v>364</v>
      </c>
      <c r="B56" s="4">
        <v>9</v>
      </c>
      <c r="C56" t="s">
        <v>108</v>
      </c>
      <c r="D56" t="s">
        <v>107</v>
      </c>
      <c r="E56" s="4">
        <v>55190</v>
      </c>
      <c r="F56" s="4" t="s">
        <v>370</v>
      </c>
      <c r="G56" s="4">
        <v>22054</v>
      </c>
      <c r="H56" t="s">
        <v>106</v>
      </c>
      <c r="I56" s="4">
        <f>_xlfn.FLOOR.MATH( G56/1000)</f>
        <v>22</v>
      </c>
      <c r="J56" s="4" t="s">
        <v>384</v>
      </c>
      <c r="K56" s="4">
        <v>2</v>
      </c>
    </row>
    <row r="57" spans="1:11" x14ac:dyDescent="0.25">
      <c r="A57" s="4" t="s">
        <v>364</v>
      </c>
      <c r="B57" s="4">
        <v>10</v>
      </c>
      <c r="C57" t="s">
        <v>13</v>
      </c>
      <c r="D57" t="s">
        <v>141</v>
      </c>
      <c r="E57" s="4">
        <v>48859</v>
      </c>
      <c r="F57" s="4" t="s">
        <v>370</v>
      </c>
      <c r="G57" s="4">
        <v>18104</v>
      </c>
      <c r="H57" t="s">
        <v>140</v>
      </c>
      <c r="I57" s="4">
        <f>_xlfn.FLOOR.MATH( G57/1000)</f>
        <v>18</v>
      </c>
      <c r="J57" s="4" t="s">
        <v>381</v>
      </c>
      <c r="K57" s="4">
        <v>2</v>
      </c>
    </row>
    <row r="58" spans="1:11" x14ac:dyDescent="0.25">
      <c r="A58" s="4" t="s">
        <v>364</v>
      </c>
      <c r="B58" s="4">
        <v>11</v>
      </c>
      <c r="C58" t="s">
        <v>52</v>
      </c>
      <c r="D58" t="s">
        <v>105</v>
      </c>
      <c r="E58" s="4">
        <v>48685</v>
      </c>
      <c r="F58" s="4" t="s">
        <v>370</v>
      </c>
      <c r="G58" s="4">
        <v>25065</v>
      </c>
      <c r="H58" t="s">
        <v>14</v>
      </c>
      <c r="I58" s="4">
        <f>_xlfn.FLOOR.MATH( G58/1000)</f>
        <v>25</v>
      </c>
      <c r="J58" s="4" t="s">
        <v>387</v>
      </c>
      <c r="K58" s="4">
        <v>1</v>
      </c>
    </row>
    <row r="59" spans="1:11" x14ac:dyDescent="0.25">
      <c r="A59" s="4" t="s">
        <v>364</v>
      </c>
      <c r="B59" s="4">
        <v>12</v>
      </c>
      <c r="C59" t="s">
        <v>121</v>
      </c>
      <c r="D59" t="s">
        <v>120</v>
      </c>
      <c r="E59" s="4">
        <v>51694</v>
      </c>
      <c r="F59" s="4" t="s">
        <v>370</v>
      </c>
      <c r="G59" s="4">
        <v>12251</v>
      </c>
      <c r="H59" t="s">
        <v>119</v>
      </c>
      <c r="I59" s="4">
        <f>_xlfn.FLOOR.MATH( G59/1000)</f>
        <v>12</v>
      </c>
      <c r="J59" s="4" t="s">
        <v>375</v>
      </c>
      <c r="K59" s="4">
        <v>1</v>
      </c>
    </row>
    <row r="60" spans="1:11" x14ac:dyDescent="0.25">
      <c r="A60" s="4" t="s">
        <v>364</v>
      </c>
      <c r="B60" s="4">
        <v>13</v>
      </c>
      <c r="C60" t="s">
        <v>82</v>
      </c>
      <c r="D60" t="s">
        <v>128</v>
      </c>
      <c r="E60" s="4">
        <v>52364</v>
      </c>
      <c r="F60" s="4" t="s">
        <v>370</v>
      </c>
      <c r="G60" s="4">
        <v>19060</v>
      </c>
      <c r="H60" t="s">
        <v>127</v>
      </c>
      <c r="I60" s="4">
        <f>_xlfn.FLOOR.MATH( G60/1000)</f>
        <v>19</v>
      </c>
      <c r="J60" s="4" t="s">
        <v>382</v>
      </c>
      <c r="K60" s="4">
        <v>1</v>
      </c>
    </row>
    <row r="61" spans="1:11" x14ac:dyDescent="0.25">
      <c r="A61" s="4" t="s">
        <v>364</v>
      </c>
      <c r="B61" s="4">
        <v>14</v>
      </c>
      <c r="C61" t="s">
        <v>104</v>
      </c>
      <c r="D61" t="s">
        <v>103</v>
      </c>
      <c r="E61" s="4">
        <v>48770</v>
      </c>
      <c r="F61" s="4" t="s">
        <v>370</v>
      </c>
      <c r="G61" s="4">
        <v>12403</v>
      </c>
      <c r="H61" t="s">
        <v>77</v>
      </c>
      <c r="I61" s="4">
        <f>_xlfn.FLOOR.MATH( G61/1000)</f>
        <v>12</v>
      </c>
      <c r="J61" s="4" t="s">
        <v>375</v>
      </c>
      <c r="K61" s="4">
        <v>1</v>
      </c>
    </row>
    <row r="62" spans="1:11" x14ac:dyDescent="0.25">
      <c r="A62" s="4" t="s">
        <v>364</v>
      </c>
      <c r="B62" s="4">
        <v>15</v>
      </c>
      <c r="C62" t="s">
        <v>23</v>
      </c>
      <c r="D62" t="s">
        <v>141</v>
      </c>
      <c r="E62" s="4">
        <v>48860</v>
      </c>
      <c r="F62" s="4" t="s">
        <v>370</v>
      </c>
      <c r="G62" s="4">
        <v>18104</v>
      </c>
      <c r="H62" t="s">
        <v>140</v>
      </c>
      <c r="I62" s="4">
        <f>_xlfn.FLOOR.MATH( G62/1000)</f>
        <v>18</v>
      </c>
      <c r="J62" s="4" t="s">
        <v>381</v>
      </c>
      <c r="K62" s="4">
        <v>1</v>
      </c>
    </row>
    <row r="63" spans="1:11" x14ac:dyDescent="0.25">
      <c r="A63" s="4" t="s">
        <v>364</v>
      </c>
      <c r="B63" s="4">
        <v>16</v>
      </c>
      <c r="C63" t="s">
        <v>147</v>
      </c>
      <c r="D63" t="s">
        <v>100</v>
      </c>
      <c r="E63" s="4">
        <v>52653</v>
      </c>
      <c r="F63" s="4" t="s">
        <v>370</v>
      </c>
      <c r="G63" s="4">
        <v>25011</v>
      </c>
      <c r="H63" t="s">
        <v>146</v>
      </c>
      <c r="I63" s="4">
        <f>_xlfn.FLOOR.MATH( G63/1000)</f>
        <v>25</v>
      </c>
      <c r="J63" s="4" t="s">
        <v>387</v>
      </c>
      <c r="K63" s="4">
        <v>1</v>
      </c>
    </row>
    <row r="64" spans="1:11" x14ac:dyDescent="0.25">
      <c r="A64" s="4" t="s">
        <v>364</v>
      </c>
      <c r="B64" s="4">
        <v>17</v>
      </c>
      <c r="C64" t="s">
        <v>153</v>
      </c>
      <c r="D64" t="s">
        <v>152</v>
      </c>
      <c r="E64" s="4">
        <v>53462</v>
      </c>
      <c r="F64" s="4" t="s">
        <v>370</v>
      </c>
      <c r="G64" s="4">
        <v>12405</v>
      </c>
      <c r="H64" t="s">
        <v>17</v>
      </c>
      <c r="I64" s="4">
        <f>_xlfn.FLOOR.MATH( G64/1000)</f>
        <v>12</v>
      </c>
      <c r="J64" s="4" t="s">
        <v>375</v>
      </c>
      <c r="K64" s="4">
        <v>1</v>
      </c>
    </row>
    <row r="65" spans="1:11" x14ac:dyDescent="0.25">
      <c r="A65" s="4" t="s">
        <v>364</v>
      </c>
      <c r="B65" s="4">
        <v>18</v>
      </c>
      <c r="C65" t="s">
        <v>139</v>
      </c>
      <c r="D65" t="s">
        <v>138</v>
      </c>
      <c r="E65" s="4">
        <v>50374</v>
      </c>
      <c r="F65" s="4" t="s">
        <v>370</v>
      </c>
      <c r="G65" s="4">
        <v>18006</v>
      </c>
      <c r="H65" t="s">
        <v>137</v>
      </c>
      <c r="I65" s="4">
        <f>_xlfn.FLOOR.MATH( G65/1000)</f>
        <v>18</v>
      </c>
      <c r="J65" s="4" t="s">
        <v>381</v>
      </c>
      <c r="K65" s="4">
        <v>1</v>
      </c>
    </row>
    <row r="66" spans="1:11" x14ac:dyDescent="0.25">
      <c r="A66" s="4" t="s">
        <v>364</v>
      </c>
      <c r="B66" s="4">
        <v>19</v>
      </c>
      <c r="C66" t="s">
        <v>145</v>
      </c>
      <c r="D66" t="s">
        <v>144</v>
      </c>
      <c r="E66" s="4">
        <v>50726</v>
      </c>
      <c r="F66" s="4" t="s">
        <v>370</v>
      </c>
      <c r="G66" s="4">
        <v>12405</v>
      </c>
      <c r="H66" t="s">
        <v>17</v>
      </c>
      <c r="I66" s="4">
        <f>_xlfn.FLOOR.MATH( G66/1000)</f>
        <v>12</v>
      </c>
      <c r="J66" s="4" t="s">
        <v>375</v>
      </c>
      <c r="K66" s="4">
        <v>1</v>
      </c>
    </row>
    <row r="67" spans="1:11" x14ac:dyDescent="0.25">
      <c r="A67" s="4" t="s">
        <v>364</v>
      </c>
      <c r="B67" s="4">
        <v>20</v>
      </c>
      <c r="C67" t="s">
        <v>46</v>
      </c>
      <c r="D67" t="s">
        <v>115</v>
      </c>
      <c r="E67" s="4">
        <v>50437</v>
      </c>
      <c r="F67" s="4" t="s">
        <v>370</v>
      </c>
      <c r="G67" s="4">
        <v>23114</v>
      </c>
      <c r="H67" t="s">
        <v>114</v>
      </c>
      <c r="I67" s="4">
        <f>_xlfn.FLOOR.MATH( G67/1000)</f>
        <v>23</v>
      </c>
      <c r="J67" s="4" t="s">
        <v>385</v>
      </c>
      <c r="K67" s="4">
        <v>1</v>
      </c>
    </row>
    <row r="68" spans="1:11" x14ac:dyDescent="0.25">
      <c r="A68" s="4" t="s">
        <v>364</v>
      </c>
      <c r="B68" s="4">
        <v>21</v>
      </c>
      <c r="C68" t="s">
        <v>136</v>
      </c>
      <c r="D68" t="s">
        <v>135</v>
      </c>
      <c r="E68" s="4">
        <v>55322</v>
      </c>
      <c r="F68" s="4" t="s">
        <v>370</v>
      </c>
      <c r="G68" s="4">
        <v>18108</v>
      </c>
      <c r="H68" t="s">
        <v>134</v>
      </c>
      <c r="I68" s="4">
        <f>_xlfn.FLOOR.MATH( G68/1000)</f>
        <v>18</v>
      </c>
      <c r="J68" s="4" t="s">
        <v>381</v>
      </c>
      <c r="K68" s="4">
        <v>1</v>
      </c>
    </row>
    <row r="69" spans="1:11" x14ac:dyDescent="0.25">
      <c r="A69" s="4" t="s">
        <v>364</v>
      </c>
      <c r="B69" s="4">
        <v>22</v>
      </c>
      <c r="C69" t="s">
        <v>149</v>
      </c>
      <c r="D69" t="s">
        <v>148</v>
      </c>
      <c r="E69" s="4">
        <v>50618</v>
      </c>
      <c r="F69" s="4" t="s">
        <v>370</v>
      </c>
      <c r="G69" s="4">
        <v>25011</v>
      </c>
      <c r="H69" t="s">
        <v>146</v>
      </c>
      <c r="I69" s="4">
        <f>_xlfn.FLOOR.MATH( G69/1000)</f>
        <v>25</v>
      </c>
      <c r="J69" s="4" t="s">
        <v>387</v>
      </c>
      <c r="K69" s="4">
        <v>1</v>
      </c>
    </row>
    <row r="70" spans="1:11" x14ac:dyDescent="0.25">
      <c r="A70" s="4" t="s">
        <v>364</v>
      </c>
      <c r="B70" s="4">
        <v>23</v>
      </c>
      <c r="C70" t="s">
        <v>124</v>
      </c>
      <c r="D70" t="s">
        <v>123</v>
      </c>
      <c r="E70" s="4">
        <v>50147</v>
      </c>
      <c r="F70" s="4" t="s">
        <v>370</v>
      </c>
      <c r="G70" s="4">
        <v>22268</v>
      </c>
      <c r="H70" t="s">
        <v>68</v>
      </c>
      <c r="I70" s="4">
        <f>_xlfn.FLOOR.MATH( G70/1000)</f>
        <v>22</v>
      </c>
      <c r="J70" s="4" t="s">
        <v>384</v>
      </c>
      <c r="K70" s="4">
        <v>1</v>
      </c>
    </row>
    <row r="71" spans="1:11" x14ac:dyDescent="0.25">
      <c r="A71" s="4" t="s">
        <v>364</v>
      </c>
      <c r="B71" s="4">
        <v>24</v>
      </c>
      <c r="C71" t="s">
        <v>155</v>
      </c>
      <c r="D71" t="s">
        <v>154</v>
      </c>
      <c r="E71" s="4">
        <v>51147</v>
      </c>
      <c r="F71" s="4" t="s">
        <v>370</v>
      </c>
      <c r="G71" s="4">
        <v>11066</v>
      </c>
      <c r="H71" t="s">
        <v>3</v>
      </c>
      <c r="I71" s="4">
        <f>_xlfn.FLOOR.MATH( G71/1000)</f>
        <v>11</v>
      </c>
      <c r="J71" s="4" t="s">
        <v>374</v>
      </c>
      <c r="K71" s="4">
        <v>1</v>
      </c>
    </row>
    <row r="72" spans="1:11" x14ac:dyDescent="0.25">
      <c r="A72" s="4" t="s">
        <v>364</v>
      </c>
      <c r="B72" s="4">
        <v>25</v>
      </c>
      <c r="C72" t="s">
        <v>143</v>
      </c>
      <c r="D72" t="s">
        <v>142</v>
      </c>
      <c r="E72" s="4">
        <v>46846</v>
      </c>
      <c r="F72" s="4" t="s">
        <v>370</v>
      </c>
      <c r="G72" s="4">
        <v>25065</v>
      </c>
      <c r="H72" t="s">
        <v>14</v>
      </c>
      <c r="I72" s="4">
        <f>_xlfn.FLOOR.MATH( G72/1000)</f>
        <v>25</v>
      </c>
      <c r="J72" s="4" t="s">
        <v>387</v>
      </c>
      <c r="K72" s="4">
        <v>1</v>
      </c>
    </row>
    <row r="73" spans="1:11" x14ac:dyDescent="0.25">
      <c r="A73" s="4" t="s">
        <v>364</v>
      </c>
      <c r="B73" s="4">
        <v>26</v>
      </c>
      <c r="C73" t="s">
        <v>55</v>
      </c>
      <c r="D73" t="s">
        <v>132</v>
      </c>
      <c r="E73" s="4">
        <v>53800</v>
      </c>
      <c r="F73" s="4" t="s">
        <v>370</v>
      </c>
      <c r="G73" s="4">
        <v>12405</v>
      </c>
      <c r="H73" t="s">
        <v>17</v>
      </c>
      <c r="I73" s="4">
        <f>_xlfn.FLOOR.MATH( G73/1000)</f>
        <v>12</v>
      </c>
      <c r="J73" s="4" t="s">
        <v>375</v>
      </c>
      <c r="K73" s="4">
        <v>1</v>
      </c>
    </row>
    <row r="74" spans="1:11" x14ac:dyDescent="0.25">
      <c r="A74" s="4" t="s">
        <v>364</v>
      </c>
      <c r="B74" s="4">
        <v>27</v>
      </c>
      <c r="C74" t="s">
        <v>151</v>
      </c>
      <c r="D74" t="s">
        <v>73</v>
      </c>
      <c r="E74" s="4">
        <v>50383</v>
      </c>
      <c r="F74" s="4" t="s">
        <v>370</v>
      </c>
      <c r="G74" s="4">
        <v>12107</v>
      </c>
      <c r="H74" t="s">
        <v>150</v>
      </c>
      <c r="I74" s="4">
        <f>_xlfn.FLOOR.MATH( G74/1000)</f>
        <v>12</v>
      </c>
      <c r="J74" s="4" t="s">
        <v>375</v>
      </c>
      <c r="K74" s="4">
        <v>1</v>
      </c>
    </row>
    <row r="75" spans="1:11" x14ac:dyDescent="0.25">
      <c r="A75" s="4" t="s">
        <v>365</v>
      </c>
      <c r="B75" s="4">
        <v>1</v>
      </c>
      <c r="C75" t="s">
        <v>157</v>
      </c>
      <c r="D75" t="s">
        <v>156</v>
      </c>
      <c r="E75" s="4">
        <v>50292</v>
      </c>
      <c r="F75" s="4" t="s">
        <v>370</v>
      </c>
      <c r="G75" s="4">
        <v>12361</v>
      </c>
      <c r="H75" t="s">
        <v>70</v>
      </c>
      <c r="I75" s="4">
        <f>_xlfn.FLOOR.MATH( G75/1000)</f>
        <v>12</v>
      </c>
      <c r="J75" s="4" t="s">
        <v>375</v>
      </c>
      <c r="K75" s="4">
        <v>2</v>
      </c>
    </row>
    <row r="76" spans="1:11" x14ac:dyDescent="0.25">
      <c r="A76" s="4" t="s">
        <v>365</v>
      </c>
      <c r="B76" s="4">
        <v>2</v>
      </c>
      <c r="C76" t="s">
        <v>82</v>
      </c>
      <c r="D76" t="s">
        <v>167</v>
      </c>
      <c r="E76" s="4">
        <v>45869</v>
      </c>
      <c r="F76" s="4" t="s">
        <v>370</v>
      </c>
      <c r="G76" s="4">
        <v>25065</v>
      </c>
      <c r="H76" t="s">
        <v>14</v>
      </c>
      <c r="I76" s="4">
        <f>_xlfn.FLOOR.MATH( G76/1000)</f>
        <v>25</v>
      </c>
      <c r="J76" s="4" t="s">
        <v>387</v>
      </c>
      <c r="K76" s="4">
        <v>2</v>
      </c>
    </row>
    <row r="77" spans="1:11" x14ac:dyDescent="0.25">
      <c r="A77" s="4" t="s">
        <v>365</v>
      </c>
      <c r="B77" s="4">
        <v>3</v>
      </c>
      <c r="C77" t="s">
        <v>39</v>
      </c>
      <c r="D77" t="s">
        <v>168</v>
      </c>
      <c r="E77" s="4">
        <v>47292</v>
      </c>
      <c r="F77" s="4" t="s">
        <v>370</v>
      </c>
      <c r="G77" s="4">
        <v>25069</v>
      </c>
      <c r="H77" t="s">
        <v>20</v>
      </c>
      <c r="I77" s="4">
        <f>_xlfn.FLOOR.MATH( G77/1000)</f>
        <v>25</v>
      </c>
      <c r="J77" s="4" t="s">
        <v>387</v>
      </c>
      <c r="K77" s="4">
        <v>2</v>
      </c>
    </row>
    <row r="78" spans="1:11" x14ac:dyDescent="0.25">
      <c r="A78" s="4" t="s">
        <v>365</v>
      </c>
      <c r="B78" s="4">
        <v>4</v>
      </c>
      <c r="C78" t="s">
        <v>159</v>
      </c>
      <c r="D78" t="s">
        <v>158</v>
      </c>
      <c r="E78" s="4">
        <v>45855</v>
      </c>
      <c r="F78" s="4" t="s">
        <v>370</v>
      </c>
      <c r="G78" s="4">
        <v>25065</v>
      </c>
      <c r="H78" t="s">
        <v>14</v>
      </c>
      <c r="I78" s="4">
        <f>_xlfn.FLOOR.MATH( G78/1000)</f>
        <v>25</v>
      </c>
      <c r="J78" s="4" t="s">
        <v>387</v>
      </c>
      <c r="K78" s="4">
        <v>2</v>
      </c>
    </row>
    <row r="79" spans="1:11" x14ac:dyDescent="0.25">
      <c r="A79" s="4" t="s">
        <v>365</v>
      </c>
      <c r="B79" s="4">
        <v>5</v>
      </c>
      <c r="C79" t="s">
        <v>121</v>
      </c>
      <c r="D79" t="s">
        <v>161</v>
      </c>
      <c r="E79" s="4">
        <v>45781</v>
      </c>
      <c r="F79" s="4" t="s">
        <v>370</v>
      </c>
      <c r="G79" s="4">
        <v>16258</v>
      </c>
      <c r="H79" t="s">
        <v>160</v>
      </c>
      <c r="I79" s="4">
        <f>_xlfn.FLOOR.MATH( G79/1000)</f>
        <v>16</v>
      </c>
      <c r="J79" s="4" t="s">
        <v>388</v>
      </c>
      <c r="K79" s="4">
        <v>2</v>
      </c>
    </row>
    <row r="80" spans="1:11" x14ac:dyDescent="0.25">
      <c r="A80" s="4" t="s">
        <v>365</v>
      </c>
      <c r="B80" s="4">
        <v>6</v>
      </c>
      <c r="C80" t="s">
        <v>101</v>
      </c>
      <c r="D80" t="s">
        <v>86</v>
      </c>
      <c r="E80" s="4">
        <v>49596</v>
      </c>
      <c r="F80" s="4" t="s">
        <v>370</v>
      </c>
      <c r="G80" s="4">
        <v>12361</v>
      </c>
      <c r="H80" t="s">
        <v>70</v>
      </c>
      <c r="I80" s="4">
        <f>_xlfn.FLOOR.MATH( G80/1000)</f>
        <v>12</v>
      </c>
      <c r="J80" s="4" t="s">
        <v>375</v>
      </c>
      <c r="K80" s="4">
        <v>2</v>
      </c>
    </row>
    <row r="81" spans="1:11" x14ac:dyDescent="0.25">
      <c r="A81" s="4" t="s">
        <v>365</v>
      </c>
      <c r="B81" s="4">
        <v>7</v>
      </c>
      <c r="C81" t="s">
        <v>171</v>
      </c>
      <c r="D81" t="s">
        <v>27</v>
      </c>
      <c r="E81" s="4">
        <v>49342</v>
      </c>
      <c r="F81" s="4" t="s">
        <v>370</v>
      </c>
      <c r="G81" s="4">
        <v>24051</v>
      </c>
      <c r="H81" t="s">
        <v>129</v>
      </c>
      <c r="I81" s="4">
        <f>_xlfn.FLOOR.MATH( G81/1000)</f>
        <v>24</v>
      </c>
      <c r="J81" s="4" t="s">
        <v>386</v>
      </c>
      <c r="K81" s="4">
        <v>2</v>
      </c>
    </row>
    <row r="82" spans="1:11" x14ac:dyDescent="0.25">
      <c r="A82" s="4" t="s">
        <v>365</v>
      </c>
      <c r="B82" s="4">
        <v>8</v>
      </c>
      <c r="C82" t="s">
        <v>164</v>
      </c>
      <c r="D82" t="s">
        <v>163</v>
      </c>
      <c r="E82" s="4">
        <v>48203</v>
      </c>
      <c r="F82" s="4" t="s">
        <v>370</v>
      </c>
      <c r="G82" s="4">
        <v>21003</v>
      </c>
      <c r="H82" t="s">
        <v>162</v>
      </c>
      <c r="I82" s="4">
        <f>_xlfn.FLOOR.MATH( G82/1000)</f>
        <v>21</v>
      </c>
      <c r="J82" s="4" t="s">
        <v>383</v>
      </c>
      <c r="K82" s="4">
        <v>2</v>
      </c>
    </row>
    <row r="83" spans="1:11" x14ac:dyDescent="0.25">
      <c r="A83" s="4" t="s">
        <v>365</v>
      </c>
      <c r="B83" s="4">
        <v>9</v>
      </c>
      <c r="C83" t="s">
        <v>174</v>
      </c>
      <c r="D83" t="s">
        <v>173</v>
      </c>
      <c r="E83" s="4">
        <v>49566</v>
      </c>
      <c r="F83" s="4" t="s">
        <v>370</v>
      </c>
      <c r="G83" s="4">
        <v>25064</v>
      </c>
      <c r="H83" t="s">
        <v>172</v>
      </c>
      <c r="I83" s="4">
        <f>_xlfn.FLOOR.MATH( G83/1000)</f>
        <v>25</v>
      </c>
      <c r="J83" s="4" t="s">
        <v>387</v>
      </c>
      <c r="K83" s="4">
        <v>2</v>
      </c>
    </row>
    <row r="84" spans="1:11" x14ac:dyDescent="0.25">
      <c r="A84" s="4" t="s">
        <v>365</v>
      </c>
      <c r="B84" s="4">
        <v>10</v>
      </c>
      <c r="C84" t="s">
        <v>166</v>
      </c>
      <c r="D84" t="s">
        <v>165</v>
      </c>
      <c r="E84" s="4">
        <v>50533</v>
      </c>
      <c r="F84" s="4" t="s">
        <v>370</v>
      </c>
      <c r="G84" s="4">
        <v>22268</v>
      </c>
      <c r="H84" t="s">
        <v>68</v>
      </c>
      <c r="I84" s="4">
        <f>_xlfn.FLOOR.MATH( G84/1000)</f>
        <v>22</v>
      </c>
      <c r="J84" s="4" t="s">
        <v>384</v>
      </c>
      <c r="K84" s="4">
        <v>2</v>
      </c>
    </row>
    <row r="85" spans="1:11" x14ac:dyDescent="0.25">
      <c r="A85" s="4" t="s">
        <v>365</v>
      </c>
      <c r="B85" s="4">
        <v>11</v>
      </c>
      <c r="C85" t="s">
        <v>170</v>
      </c>
      <c r="D85" t="s">
        <v>169</v>
      </c>
      <c r="E85" s="4">
        <v>47050</v>
      </c>
      <c r="F85" s="4" t="s">
        <v>370</v>
      </c>
      <c r="G85" s="4">
        <v>22054</v>
      </c>
      <c r="H85" t="s">
        <v>106</v>
      </c>
      <c r="I85" s="4">
        <f>_xlfn.FLOOR.MATH( G85/1000)</f>
        <v>22</v>
      </c>
      <c r="J85" s="4" t="s">
        <v>384</v>
      </c>
      <c r="K85" s="4">
        <v>1</v>
      </c>
    </row>
    <row r="86" spans="1:11" x14ac:dyDescent="0.25">
      <c r="A86" s="4" t="s">
        <v>365</v>
      </c>
      <c r="B86" s="4">
        <v>12</v>
      </c>
      <c r="C86" t="s">
        <v>46</v>
      </c>
      <c r="D86" t="s">
        <v>169</v>
      </c>
      <c r="E86" s="4">
        <v>47051</v>
      </c>
      <c r="F86" s="4" t="s">
        <v>370</v>
      </c>
      <c r="G86" s="4">
        <v>22054</v>
      </c>
      <c r="H86" t="s">
        <v>106</v>
      </c>
      <c r="I86" s="4">
        <f>_xlfn.FLOOR.MATH( G86/1000)</f>
        <v>22</v>
      </c>
      <c r="J86" s="4" t="s">
        <v>384</v>
      </c>
      <c r="K86" s="4">
        <v>1</v>
      </c>
    </row>
    <row r="87" spans="1:11" x14ac:dyDescent="0.25">
      <c r="A87" s="4" t="s">
        <v>365</v>
      </c>
      <c r="B87" s="4">
        <v>13</v>
      </c>
      <c r="C87" t="s">
        <v>82</v>
      </c>
      <c r="D87" t="s">
        <v>177</v>
      </c>
      <c r="E87" s="4">
        <v>51096</v>
      </c>
      <c r="F87" s="4" t="s">
        <v>370</v>
      </c>
      <c r="G87" s="4">
        <v>12403</v>
      </c>
      <c r="H87" t="s">
        <v>77</v>
      </c>
      <c r="I87" s="4">
        <f>_xlfn.FLOOR.MATH( G87/1000)</f>
        <v>12</v>
      </c>
      <c r="J87" s="4" t="s">
        <v>375</v>
      </c>
      <c r="K87" s="4">
        <v>1</v>
      </c>
    </row>
    <row r="88" spans="1:11" x14ac:dyDescent="0.25">
      <c r="A88" s="4" t="s">
        <v>365</v>
      </c>
      <c r="B88" s="4">
        <v>14</v>
      </c>
      <c r="C88" t="s">
        <v>46</v>
      </c>
      <c r="D88" t="s">
        <v>176</v>
      </c>
      <c r="E88" s="4">
        <v>54205</v>
      </c>
      <c r="F88" s="4" t="s">
        <v>370</v>
      </c>
      <c r="G88" s="4">
        <v>14108</v>
      </c>
      <c r="H88" t="s">
        <v>61</v>
      </c>
      <c r="I88" s="4">
        <f>_xlfn.FLOOR.MATH( G88/1000)</f>
        <v>14</v>
      </c>
      <c r="J88" s="4" t="s">
        <v>377</v>
      </c>
      <c r="K88" s="4">
        <v>1</v>
      </c>
    </row>
    <row r="89" spans="1:11" x14ac:dyDescent="0.25">
      <c r="A89" s="4" t="s">
        <v>365</v>
      </c>
      <c r="B89" s="4">
        <v>15</v>
      </c>
      <c r="C89" t="s">
        <v>67</v>
      </c>
      <c r="D89" t="s">
        <v>175</v>
      </c>
      <c r="E89" s="4">
        <v>48714</v>
      </c>
      <c r="F89" s="4" t="s">
        <v>370</v>
      </c>
      <c r="G89" s="4">
        <v>25065</v>
      </c>
      <c r="H89" t="s">
        <v>14</v>
      </c>
      <c r="I89" s="4">
        <f>_xlfn.FLOOR.MATH( G89/1000)</f>
        <v>25</v>
      </c>
      <c r="J89" s="4" t="s">
        <v>387</v>
      </c>
      <c r="K89" s="4">
        <v>1</v>
      </c>
    </row>
    <row r="90" spans="1:11" x14ac:dyDescent="0.25">
      <c r="A90" s="4" t="s">
        <v>365</v>
      </c>
      <c r="B90" s="4">
        <v>16</v>
      </c>
      <c r="C90" t="s">
        <v>178</v>
      </c>
      <c r="D90" t="s">
        <v>51</v>
      </c>
      <c r="E90" s="4">
        <v>45758</v>
      </c>
      <c r="F90" s="4" t="s">
        <v>370</v>
      </c>
      <c r="G90" s="4">
        <v>13307</v>
      </c>
      <c r="H90" t="s">
        <v>50</v>
      </c>
      <c r="I90" s="4">
        <f>_xlfn.FLOOR.MATH( G90/1000)</f>
        <v>13</v>
      </c>
      <c r="J90" s="4" t="s">
        <v>376</v>
      </c>
      <c r="K90" s="4">
        <v>1</v>
      </c>
    </row>
    <row r="91" spans="1:11" x14ac:dyDescent="0.25">
      <c r="A91" s="4" t="s">
        <v>366</v>
      </c>
      <c r="B91" s="4">
        <v>1</v>
      </c>
      <c r="C91" t="s">
        <v>186</v>
      </c>
      <c r="D91" t="s">
        <v>185</v>
      </c>
      <c r="E91" s="4">
        <v>54106</v>
      </c>
      <c r="G91" s="4">
        <v>15005</v>
      </c>
      <c r="H91" t="s">
        <v>184</v>
      </c>
      <c r="I91" s="4">
        <f>_xlfn.FLOOR.MATH( G91/1000)</f>
        <v>15</v>
      </c>
      <c r="J91" s="4" t="s">
        <v>378</v>
      </c>
      <c r="K91" s="4">
        <v>2</v>
      </c>
    </row>
    <row r="92" spans="1:11" x14ac:dyDescent="0.25">
      <c r="A92" s="4" t="s">
        <v>366</v>
      </c>
      <c r="B92" s="4">
        <v>2</v>
      </c>
      <c r="C92" t="s">
        <v>180</v>
      </c>
      <c r="D92" t="s">
        <v>179</v>
      </c>
      <c r="E92" s="4">
        <v>55523</v>
      </c>
      <c r="G92" s="4">
        <v>25065</v>
      </c>
      <c r="H92" t="s">
        <v>14</v>
      </c>
      <c r="I92" s="4">
        <f>_xlfn.FLOOR.MATH( G92/1000)</f>
        <v>25</v>
      </c>
      <c r="J92" s="4" t="s">
        <v>387</v>
      </c>
      <c r="K92" s="4">
        <v>2</v>
      </c>
    </row>
    <row r="93" spans="1:11" x14ac:dyDescent="0.25">
      <c r="A93" s="4" t="s">
        <v>366</v>
      </c>
      <c r="B93" s="4">
        <v>3</v>
      </c>
      <c r="C93" t="s">
        <v>191</v>
      </c>
      <c r="D93" t="s">
        <v>190</v>
      </c>
      <c r="E93" s="4">
        <v>56047</v>
      </c>
      <c r="G93" s="4">
        <v>23171</v>
      </c>
      <c r="H93" t="s">
        <v>189</v>
      </c>
      <c r="I93" s="4">
        <f>_xlfn.FLOOR.MATH( G93/1000)</f>
        <v>23</v>
      </c>
      <c r="J93" s="4" t="s">
        <v>385</v>
      </c>
      <c r="K93" s="4">
        <v>2</v>
      </c>
    </row>
    <row r="94" spans="1:11" x14ac:dyDescent="0.25">
      <c r="A94" s="4" t="s">
        <v>366</v>
      </c>
      <c r="B94" s="4">
        <v>4</v>
      </c>
      <c r="C94" t="s">
        <v>219</v>
      </c>
      <c r="D94" t="s">
        <v>218</v>
      </c>
      <c r="E94" s="4">
        <v>56505</v>
      </c>
      <c r="G94" s="4">
        <v>22064</v>
      </c>
      <c r="H94" t="s">
        <v>217</v>
      </c>
      <c r="I94" s="4">
        <f>_xlfn.FLOOR.MATH( G94/1000)</f>
        <v>22</v>
      </c>
      <c r="J94" s="4" t="s">
        <v>384</v>
      </c>
      <c r="K94" s="4">
        <v>2</v>
      </c>
    </row>
    <row r="95" spans="1:11" x14ac:dyDescent="0.25">
      <c r="A95" s="4" t="s">
        <v>366</v>
      </c>
      <c r="B95" s="4">
        <v>5</v>
      </c>
      <c r="C95" t="s">
        <v>188</v>
      </c>
      <c r="D95" t="s">
        <v>187</v>
      </c>
      <c r="E95" s="4">
        <v>55629</v>
      </c>
      <c r="G95" s="4">
        <v>25269</v>
      </c>
      <c r="H95" t="s">
        <v>83</v>
      </c>
      <c r="I95" s="4">
        <f>_xlfn.FLOOR.MATH( G95/1000)</f>
        <v>25</v>
      </c>
      <c r="J95" s="4" t="s">
        <v>387</v>
      </c>
      <c r="K95" s="4">
        <v>2</v>
      </c>
    </row>
    <row r="96" spans="1:11" x14ac:dyDescent="0.25">
      <c r="A96" s="4" t="s">
        <v>366</v>
      </c>
      <c r="B96" s="4">
        <v>6</v>
      </c>
      <c r="C96" t="s">
        <v>210</v>
      </c>
      <c r="D96" t="s">
        <v>209</v>
      </c>
      <c r="E96" s="4">
        <v>54690</v>
      </c>
      <c r="G96" s="4">
        <v>12361</v>
      </c>
      <c r="H96" t="s">
        <v>70</v>
      </c>
      <c r="I96" s="4">
        <f>_xlfn.FLOOR.MATH( G96/1000)</f>
        <v>12</v>
      </c>
      <c r="J96" s="4" t="s">
        <v>375</v>
      </c>
      <c r="K96" s="4">
        <v>2</v>
      </c>
    </row>
    <row r="97" spans="1:11" x14ac:dyDescent="0.25">
      <c r="A97" s="4" t="s">
        <v>366</v>
      </c>
      <c r="B97" s="4">
        <v>7</v>
      </c>
      <c r="C97" t="s">
        <v>219</v>
      </c>
      <c r="D97" t="s">
        <v>231</v>
      </c>
      <c r="E97" s="4">
        <v>57323</v>
      </c>
      <c r="G97" s="4">
        <v>25065</v>
      </c>
      <c r="H97" t="s">
        <v>14</v>
      </c>
      <c r="I97" s="4">
        <f>_xlfn.FLOOR.MATH( G97/1000)</f>
        <v>25</v>
      </c>
      <c r="J97" s="4" t="s">
        <v>387</v>
      </c>
      <c r="K97" s="4">
        <v>2</v>
      </c>
    </row>
    <row r="98" spans="1:11" x14ac:dyDescent="0.25">
      <c r="A98" s="4" t="s">
        <v>366</v>
      </c>
      <c r="B98" s="4">
        <v>8</v>
      </c>
      <c r="C98" t="s">
        <v>183</v>
      </c>
      <c r="D98" t="s">
        <v>182</v>
      </c>
      <c r="E98" s="4">
        <v>53450</v>
      </c>
      <c r="G98" s="4">
        <v>11001</v>
      </c>
      <c r="H98" t="s">
        <v>181</v>
      </c>
      <c r="I98" s="4">
        <f>_xlfn.FLOOR.MATH( G98/1000)</f>
        <v>11</v>
      </c>
      <c r="J98" s="4" t="s">
        <v>374</v>
      </c>
      <c r="K98" s="4">
        <v>2</v>
      </c>
    </row>
    <row r="99" spans="1:11" x14ac:dyDescent="0.25">
      <c r="A99" s="4" t="s">
        <v>366</v>
      </c>
      <c r="B99" s="4">
        <v>9</v>
      </c>
      <c r="C99" t="s">
        <v>228</v>
      </c>
      <c r="D99" t="s">
        <v>227</v>
      </c>
      <c r="E99" s="4">
        <v>56726</v>
      </c>
      <c r="G99" s="4">
        <v>21053</v>
      </c>
      <c r="H99" t="s">
        <v>11</v>
      </c>
      <c r="I99" s="4">
        <f>_xlfn.FLOOR.MATH( G99/1000)</f>
        <v>21</v>
      </c>
      <c r="J99" s="4" t="s">
        <v>383</v>
      </c>
      <c r="K99" s="4">
        <v>2</v>
      </c>
    </row>
    <row r="100" spans="1:11" x14ac:dyDescent="0.25">
      <c r="A100" s="4" t="s">
        <v>366</v>
      </c>
      <c r="B100" s="4">
        <v>10</v>
      </c>
      <c r="C100" t="s">
        <v>198</v>
      </c>
      <c r="D100" t="s">
        <v>197</v>
      </c>
      <c r="E100" s="4">
        <v>58598</v>
      </c>
      <c r="G100" s="4">
        <v>16310</v>
      </c>
      <c r="H100" t="s">
        <v>196</v>
      </c>
      <c r="I100" s="4">
        <f>_xlfn.FLOOR.MATH( G100/1000)</f>
        <v>16</v>
      </c>
      <c r="J100" s="4" t="s">
        <v>388</v>
      </c>
      <c r="K100" s="4">
        <v>2</v>
      </c>
    </row>
    <row r="101" spans="1:11" x14ac:dyDescent="0.25">
      <c r="A101" s="4" t="s">
        <v>366</v>
      </c>
      <c r="B101" s="4">
        <v>11</v>
      </c>
      <c r="C101" t="s">
        <v>222</v>
      </c>
      <c r="D101" t="s">
        <v>221</v>
      </c>
      <c r="E101" s="4">
        <v>57069</v>
      </c>
      <c r="G101" s="4">
        <v>13003</v>
      </c>
      <c r="H101" t="s">
        <v>220</v>
      </c>
      <c r="I101" s="4">
        <f>_xlfn.FLOOR.MATH( G101/1000)</f>
        <v>13</v>
      </c>
      <c r="J101" s="4" t="s">
        <v>376</v>
      </c>
      <c r="K101" s="4">
        <v>2</v>
      </c>
    </row>
    <row r="102" spans="1:11" x14ac:dyDescent="0.25">
      <c r="A102" s="4" t="s">
        <v>366</v>
      </c>
      <c r="B102" s="4">
        <v>12</v>
      </c>
      <c r="C102" t="s">
        <v>203</v>
      </c>
      <c r="D102" t="s">
        <v>202</v>
      </c>
      <c r="E102" s="4">
        <v>57922</v>
      </c>
      <c r="G102" s="4">
        <v>11014</v>
      </c>
      <c r="H102" t="s">
        <v>201</v>
      </c>
      <c r="I102" s="4">
        <f>_xlfn.FLOOR.MATH( G102/1000)</f>
        <v>11</v>
      </c>
      <c r="J102" s="4" t="s">
        <v>374</v>
      </c>
      <c r="K102" s="4">
        <v>2</v>
      </c>
    </row>
    <row r="103" spans="1:11" x14ac:dyDescent="0.25">
      <c r="A103" s="4" t="s">
        <v>366</v>
      </c>
      <c r="B103" s="4">
        <v>13</v>
      </c>
      <c r="C103" t="s">
        <v>193</v>
      </c>
      <c r="D103" t="s">
        <v>192</v>
      </c>
      <c r="E103" s="4">
        <v>56403</v>
      </c>
      <c r="G103" s="4">
        <v>21053</v>
      </c>
      <c r="H103" t="s">
        <v>11</v>
      </c>
      <c r="I103" s="4">
        <f>_xlfn.FLOOR.MATH( G103/1000)</f>
        <v>21</v>
      </c>
      <c r="J103" s="4" t="s">
        <v>383</v>
      </c>
      <c r="K103" s="4">
        <v>2</v>
      </c>
    </row>
    <row r="104" spans="1:11" x14ac:dyDescent="0.25">
      <c r="A104" s="4" t="s">
        <v>366</v>
      </c>
      <c r="B104" s="4">
        <v>14</v>
      </c>
      <c r="C104" t="s">
        <v>191</v>
      </c>
      <c r="D104" t="s">
        <v>200</v>
      </c>
      <c r="E104" s="4">
        <v>54273</v>
      </c>
      <c r="G104" s="4">
        <v>11004</v>
      </c>
      <c r="H104" t="s">
        <v>199</v>
      </c>
      <c r="I104" s="4">
        <f>_xlfn.FLOOR.MATH( G104/1000)</f>
        <v>11</v>
      </c>
      <c r="J104" s="4" t="s">
        <v>374</v>
      </c>
      <c r="K104" s="4">
        <v>2</v>
      </c>
    </row>
    <row r="105" spans="1:11" x14ac:dyDescent="0.25">
      <c r="A105" s="4" t="s">
        <v>366</v>
      </c>
      <c r="B105" s="4">
        <v>15</v>
      </c>
      <c r="C105" t="s">
        <v>213</v>
      </c>
      <c r="D105" t="s">
        <v>212</v>
      </c>
      <c r="E105" s="4">
        <v>54612</v>
      </c>
      <c r="G105" s="4">
        <v>14105</v>
      </c>
      <c r="H105" t="s">
        <v>211</v>
      </c>
      <c r="I105" s="4">
        <f>_xlfn.FLOOR.MATH( G105/1000)</f>
        <v>14</v>
      </c>
      <c r="J105" s="4" t="s">
        <v>377</v>
      </c>
      <c r="K105" s="4">
        <v>2</v>
      </c>
    </row>
    <row r="106" spans="1:11" x14ac:dyDescent="0.25">
      <c r="A106" s="4" t="s">
        <v>366</v>
      </c>
      <c r="B106" s="4">
        <v>16</v>
      </c>
      <c r="C106" t="s">
        <v>230</v>
      </c>
      <c r="D106" t="s">
        <v>229</v>
      </c>
      <c r="E106" s="4">
        <v>54688</v>
      </c>
      <c r="G106" s="4">
        <v>12414</v>
      </c>
      <c r="H106" t="s">
        <v>90</v>
      </c>
      <c r="I106" s="4">
        <f>_xlfn.FLOOR.MATH( G106/1000)</f>
        <v>12</v>
      </c>
      <c r="J106" s="4" t="s">
        <v>375</v>
      </c>
      <c r="K106" s="4">
        <v>2</v>
      </c>
    </row>
    <row r="107" spans="1:11" x14ac:dyDescent="0.25">
      <c r="A107" s="4" t="s">
        <v>366</v>
      </c>
      <c r="B107" s="4">
        <v>17</v>
      </c>
      <c r="C107" t="s">
        <v>191</v>
      </c>
      <c r="D107" t="s">
        <v>232</v>
      </c>
      <c r="E107" s="4">
        <v>56531</v>
      </c>
      <c r="G107" s="4">
        <v>25011</v>
      </c>
      <c r="H107" t="s">
        <v>146</v>
      </c>
      <c r="I107" s="4">
        <f>_xlfn.FLOOR.MATH( G107/1000)</f>
        <v>25</v>
      </c>
      <c r="J107" s="4" t="s">
        <v>387</v>
      </c>
      <c r="K107" s="4">
        <v>1</v>
      </c>
    </row>
    <row r="108" spans="1:11" x14ac:dyDescent="0.25">
      <c r="A108" s="4" t="s">
        <v>366</v>
      </c>
      <c r="B108" s="4">
        <v>18</v>
      </c>
      <c r="C108" t="s">
        <v>226</v>
      </c>
      <c r="D108" t="s">
        <v>225</v>
      </c>
      <c r="E108" s="4">
        <v>52406</v>
      </c>
      <c r="G108" s="4">
        <v>25065</v>
      </c>
      <c r="H108" t="s">
        <v>14</v>
      </c>
      <c r="I108" s="4">
        <f>_xlfn.FLOOR.MATH( G108/1000)</f>
        <v>25</v>
      </c>
      <c r="J108" s="4" t="s">
        <v>387</v>
      </c>
      <c r="K108" s="4">
        <v>1</v>
      </c>
    </row>
    <row r="109" spans="1:11" x14ac:dyDescent="0.25">
      <c r="A109" s="4" t="s">
        <v>366</v>
      </c>
      <c r="B109" s="4">
        <v>19</v>
      </c>
      <c r="C109" t="s">
        <v>195</v>
      </c>
      <c r="D109" t="s">
        <v>194</v>
      </c>
      <c r="E109" s="4">
        <v>54516</v>
      </c>
      <c r="G109" s="4">
        <v>25065</v>
      </c>
      <c r="H109" t="s">
        <v>14</v>
      </c>
      <c r="I109" s="4">
        <f>_xlfn.FLOOR.MATH( G109/1000)</f>
        <v>25</v>
      </c>
      <c r="J109" s="4" t="s">
        <v>387</v>
      </c>
      <c r="K109" s="4">
        <v>1</v>
      </c>
    </row>
    <row r="110" spans="1:11" x14ac:dyDescent="0.25">
      <c r="A110" s="4" t="s">
        <v>366</v>
      </c>
      <c r="B110" s="4">
        <v>20</v>
      </c>
      <c r="C110" t="s">
        <v>208</v>
      </c>
      <c r="D110" t="s">
        <v>207</v>
      </c>
      <c r="E110" s="4">
        <v>56948</v>
      </c>
      <c r="G110" s="4">
        <v>12414</v>
      </c>
      <c r="H110" t="s">
        <v>90</v>
      </c>
      <c r="I110" s="4">
        <f>_xlfn.FLOOR.MATH( G110/1000)</f>
        <v>12</v>
      </c>
      <c r="J110" s="4" t="s">
        <v>375</v>
      </c>
      <c r="K110" s="4">
        <v>1</v>
      </c>
    </row>
    <row r="111" spans="1:11" x14ac:dyDescent="0.25">
      <c r="A111" s="4" t="s">
        <v>366</v>
      </c>
      <c r="B111" s="4">
        <v>21</v>
      </c>
      <c r="C111" t="s">
        <v>206</v>
      </c>
      <c r="D111" t="s">
        <v>205</v>
      </c>
      <c r="E111" s="4">
        <v>55946</v>
      </c>
      <c r="G111" s="4">
        <v>18013</v>
      </c>
      <c r="H111" t="s">
        <v>204</v>
      </c>
      <c r="I111" s="4">
        <f>_xlfn.FLOOR.MATH( G111/1000)</f>
        <v>18</v>
      </c>
      <c r="J111" s="4" t="s">
        <v>381</v>
      </c>
      <c r="K111" s="4">
        <v>1</v>
      </c>
    </row>
    <row r="112" spans="1:11" x14ac:dyDescent="0.25">
      <c r="A112" s="4" t="s">
        <v>366</v>
      </c>
      <c r="B112" s="4">
        <v>22</v>
      </c>
      <c r="C112" t="s">
        <v>216</v>
      </c>
      <c r="D112" t="s">
        <v>215</v>
      </c>
      <c r="E112" s="4">
        <v>56957</v>
      </c>
      <c r="G112" s="4">
        <v>21161</v>
      </c>
      <c r="H112" t="s">
        <v>214</v>
      </c>
      <c r="I112" s="4">
        <f>_xlfn.FLOOR.MATH( G112/1000)</f>
        <v>21</v>
      </c>
      <c r="J112" s="4" t="s">
        <v>383</v>
      </c>
      <c r="K112" s="4">
        <v>1</v>
      </c>
    </row>
    <row r="113" spans="1:11" x14ac:dyDescent="0.25">
      <c r="A113" s="4" t="s">
        <v>366</v>
      </c>
      <c r="B113" s="4">
        <v>23</v>
      </c>
      <c r="C113" t="s">
        <v>198</v>
      </c>
      <c r="D113" t="s">
        <v>224</v>
      </c>
      <c r="E113" s="4">
        <v>53766</v>
      </c>
      <c r="G113" s="4">
        <v>19151</v>
      </c>
      <c r="H113" t="s">
        <v>223</v>
      </c>
      <c r="I113" s="4">
        <f>_xlfn.FLOOR.MATH( G113/1000)</f>
        <v>19</v>
      </c>
      <c r="J113" s="4" t="s">
        <v>382</v>
      </c>
      <c r="K113" s="4">
        <v>1</v>
      </c>
    </row>
    <row r="114" spans="1:11" x14ac:dyDescent="0.25">
      <c r="A114" s="4" t="s">
        <v>366</v>
      </c>
      <c r="B114" s="4">
        <v>24</v>
      </c>
      <c r="C114" t="s">
        <v>234</v>
      </c>
      <c r="D114" t="s">
        <v>233</v>
      </c>
      <c r="E114" s="4">
        <v>53804</v>
      </c>
      <c r="G114" s="4">
        <v>12405</v>
      </c>
      <c r="H114" t="s">
        <v>17</v>
      </c>
      <c r="I114" s="4">
        <f>_xlfn.FLOOR.MATH( G114/1000)</f>
        <v>12</v>
      </c>
      <c r="J114" s="4" t="s">
        <v>375</v>
      </c>
      <c r="K114" s="4">
        <v>1</v>
      </c>
    </row>
    <row r="115" spans="1:11" x14ac:dyDescent="0.25">
      <c r="A115" s="4" t="s">
        <v>367</v>
      </c>
      <c r="B115" s="4">
        <v>1</v>
      </c>
      <c r="C115" t="s">
        <v>236</v>
      </c>
      <c r="D115" t="s">
        <v>235</v>
      </c>
      <c r="E115" s="4">
        <v>53001</v>
      </c>
      <c r="G115" s="4">
        <v>12403</v>
      </c>
      <c r="H115" t="s">
        <v>77</v>
      </c>
      <c r="I115" s="4">
        <f>_xlfn.FLOOR.MATH( G115/1000)</f>
        <v>12</v>
      </c>
      <c r="J115" s="4" t="s">
        <v>375</v>
      </c>
      <c r="K115" s="4">
        <v>2</v>
      </c>
    </row>
    <row r="116" spans="1:11" x14ac:dyDescent="0.25">
      <c r="A116" s="4" t="s">
        <v>367</v>
      </c>
      <c r="B116" s="4">
        <v>2</v>
      </c>
      <c r="C116" t="s">
        <v>210</v>
      </c>
      <c r="D116" t="s">
        <v>238</v>
      </c>
      <c r="E116" s="4">
        <v>54005</v>
      </c>
      <c r="G116" s="4">
        <v>22117</v>
      </c>
      <c r="H116" t="s">
        <v>237</v>
      </c>
      <c r="I116" s="4">
        <f>_xlfn.FLOOR.MATH( G116/1000)</f>
        <v>22</v>
      </c>
      <c r="J116" s="4" t="s">
        <v>384</v>
      </c>
      <c r="K116" s="4">
        <v>2</v>
      </c>
    </row>
    <row r="117" spans="1:11" x14ac:dyDescent="0.25">
      <c r="A117" s="4" t="s">
        <v>367</v>
      </c>
      <c r="B117" s="4">
        <v>3</v>
      </c>
      <c r="C117" t="s">
        <v>230</v>
      </c>
      <c r="D117" t="s">
        <v>256</v>
      </c>
      <c r="E117" s="4">
        <v>50238</v>
      </c>
      <c r="G117" s="4">
        <v>25065</v>
      </c>
      <c r="H117" t="s">
        <v>14</v>
      </c>
      <c r="I117" s="4">
        <f>_xlfn.FLOOR.MATH( G117/1000)</f>
        <v>25</v>
      </c>
      <c r="J117" s="4" t="s">
        <v>387</v>
      </c>
      <c r="K117" s="4">
        <v>2</v>
      </c>
    </row>
    <row r="118" spans="1:11" x14ac:dyDescent="0.25">
      <c r="A118" s="4" t="s">
        <v>367</v>
      </c>
      <c r="B118" s="4">
        <v>4</v>
      </c>
      <c r="C118" t="s">
        <v>230</v>
      </c>
      <c r="D118" t="s">
        <v>253</v>
      </c>
      <c r="E118" s="4">
        <v>54350</v>
      </c>
      <c r="G118" s="4">
        <v>21053</v>
      </c>
      <c r="H118" t="s">
        <v>11</v>
      </c>
      <c r="I118" s="4">
        <f>_xlfn.FLOOR.MATH( G118/1000)</f>
        <v>21</v>
      </c>
      <c r="J118" s="4" t="s">
        <v>383</v>
      </c>
      <c r="K118" s="4">
        <v>2</v>
      </c>
    </row>
    <row r="119" spans="1:11" x14ac:dyDescent="0.25">
      <c r="A119" s="4" t="s">
        <v>367</v>
      </c>
      <c r="B119" s="4">
        <v>5</v>
      </c>
      <c r="C119" t="s">
        <v>250</v>
      </c>
      <c r="D119" t="s">
        <v>249</v>
      </c>
      <c r="E119" s="4">
        <v>52570</v>
      </c>
      <c r="G119" s="4">
        <v>12361</v>
      </c>
      <c r="H119" t="s">
        <v>70</v>
      </c>
      <c r="I119" s="4">
        <f>_xlfn.FLOOR.MATH( G119/1000)</f>
        <v>12</v>
      </c>
      <c r="J119" s="4" t="s">
        <v>375</v>
      </c>
      <c r="K119" s="4">
        <v>2</v>
      </c>
    </row>
    <row r="120" spans="1:11" x14ac:dyDescent="0.25">
      <c r="A120" s="4" t="s">
        <v>367</v>
      </c>
      <c r="B120" s="4">
        <v>6</v>
      </c>
      <c r="C120" t="s">
        <v>271</v>
      </c>
      <c r="D120" t="s">
        <v>270</v>
      </c>
      <c r="E120" s="4">
        <v>54538</v>
      </c>
      <c r="G120" s="4">
        <v>23114</v>
      </c>
      <c r="H120" t="s">
        <v>114</v>
      </c>
      <c r="I120" s="4">
        <f>_xlfn.FLOOR.MATH( G120/1000)</f>
        <v>23</v>
      </c>
      <c r="J120" s="4" t="s">
        <v>385</v>
      </c>
      <c r="K120" s="4">
        <v>2</v>
      </c>
    </row>
    <row r="121" spans="1:11" x14ac:dyDescent="0.25">
      <c r="A121" s="4" t="s">
        <v>367</v>
      </c>
      <c r="B121" s="4">
        <v>7</v>
      </c>
      <c r="C121" t="s">
        <v>260</v>
      </c>
      <c r="D121" t="s">
        <v>259</v>
      </c>
      <c r="E121" s="4">
        <v>48920</v>
      </c>
      <c r="G121" s="4">
        <v>18161</v>
      </c>
      <c r="H121" t="s">
        <v>258</v>
      </c>
      <c r="I121" s="4">
        <f>_xlfn.FLOOR.MATH( G121/1000)</f>
        <v>18</v>
      </c>
      <c r="J121" s="4" t="s">
        <v>381</v>
      </c>
      <c r="K121" s="4">
        <v>2</v>
      </c>
    </row>
    <row r="122" spans="1:11" x14ac:dyDescent="0.25">
      <c r="A122" s="4" t="s">
        <v>367</v>
      </c>
      <c r="B122" s="4">
        <v>8</v>
      </c>
      <c r="C122" t="s">
        <v>193</v>
      </c>
      <c r="D122" t="s">
        <v>257</v>
      </c>
      <c r="E122" s="4">
        <v>51192</v>
      </c>
      <c r="G122" s="4">
        <v>14105</v>
      </c>
      <c r="H122" t="s">
        <v>211</v>
      </c>
      <c r="I122" s="4">
        <f>_xlfn.FLOOR.MATH( G122/1000)</f>
        <v>14</v>
      </c>
      <c r="J122" s="4" t="s">
        <v>377</v>
      </c>
      <c r="K122" s="4">
        <v>2</v>
      </c>
    </row>
    <row r="123" spans="1:11" x14ac:dyDescent="0.25">
      <c r="A123" s="4" t="s">
        <v>367</v>
      </c>
      <c r="B123" s="4">
        <v>9</v>
      </c>
      <c r="C123" t="s">
        <v>230</v>
      </c>
      <c r="D123" t="s">
        <v>245</v>
      </c>
      <c r="E123" s="4">
        <v>51876</v>
      </c>
      <c r="G123" s="4">
        <v>12405</v>
      </c>
      <c r="H123" t="s">
        <v>17</v>
      </c>
      <c r="I123" s="4">
        <f>_xlfn.FLOOR.MATH( G123/1000)</f>
        <v>12</v>
      </c>
      <c r="J123" s="4" t="s">
        <v>375</v>
      </c>
      <c r="K123" s="4">
        <v>2</v>
      </c>
    </row>
    <row r="124" spans="1:11" x14ac:dyDescent="0.25">
      <c r="A124" s="4" t="s">
        <v>367</v>
      </c>
      <c r="B124" s="4">
        <v>10</v>
      </c>
      <c r="C124" t="s">
        <v>226</v>
      </c>
      <c r="D124" t="s">
        <v>246</v>
      </c>
      <c r="E124" s="4">
        <v>54653</v>
      </c>
      <c r="G124" s="4">
        <v>11050</v>
      </c>
      <c r="H124" t="s">
        <v>47</v>
      </c>
      <c r="I124" s="4">
        <f>_xlfn.FLOOR.MATH( G124/1000)</f>
        <v>11</v>
      </c>
      <c r="J124" s="4" t="s">
        <v>374</v>
      </c>
      <c r="K124" s="4">
        <v>2</v>
      </c>
    </row>
    <row r="125" spans="1:11" x14ac:dyDescent="0.25">
      <c r="A125" s="4" t="s">
        <v>367</v>
      </c>
      <c r="B125" s="4">
        <v>11</v>
      </c>
      <c r="C125" t="s">
        <v>241</v>
      </c>
      <c r="D125" t="s">
        <v>240</v>
      </c>
      <c r="E125" s="4">
        <v>57686</v>
      </c>
      <c r="G125" s="4">
        <v>11059</v>
      </c>
      <c r="H125" t="s">
        <v>239</v>
      </c>
      <c r="I125" s="4">
        <f>_xlfn.FLOOR.MATH( G125/1000)</f>
        <v>11</v>
      </c>
      <c r="J125" s="4" t="s">
        <v>374</v>
      </c>
      <c r="K125" s="4">
        <v>2</v>
      </c>
    </row>
    <row r="126" spans="1:11" x14ac:dyDescent="0.25">
      <c r="A126" s="4" t="s">
        <v>367</v>
      </c>
      <c r="B126" s="4">
        <v>12</v>
      </c>
      <c r="C126" t="s">
        <v>244</v>
      </c>
      <c r="D126" t="s">
        <v>243</v>
      </c>
      <c r="E126" s="4">
        <v>53203</v>
      </c>
      <c r="G126" s="4">
        <v>12106</v>
      </c>
      <c r="H126" t="s">
        <v>242</v>
      </c>
      <c r="I126" s="4">
        <f>_xlfn.FLOOR.MATH( G126/1000)</f>
        <v>12</v>
      </c>
      <c r="J126" s="4" t="s">
        <v>375</v>
      </c>
      <c r="K126" s="4">
        <v>2</v>
      </c>
    </row>
    <row r="127" spans="1:11" x14ac:dyDescent="0.25">
      <c r="A127" s="4" t="s">
        <v>367</v>
      </c>
      <c r="B127" s="4">
        <v>13</v>
      </c>
      <c r="C127" t="s">
        <v>213</v>
      </c>
      <c r="D127" t="s">
        <v>262</v>
      </c>
      <c r="E127" s="4">
        <v>55343</v>
      </c>
      <c r="G127" s="4">
        <v>18161</v>
      </c>
      <c r="H127" t="s">
        <v>258</v>
      </c>
      <c r="I127" s="4">
        <f>_xlfn.FLOOR.MATH( G127/1000)</f>
        <v>18</v>
      </c>
      <c r="J127" s="4" t="s">
        <v>381</v>
      </c>
      <c r="K127" s="4">
        <v>2</v>
      </c>
    </row>
    <row r="128" spans="1:11" x14ac:dyDescent="0.25">
      <c r="A128" s="4" t="s">
        <v>367</v>
      </c>
      <c r="B128" s="4">
        <v>14</v>
      </c>
      <c r="C128" t="s">
        <v>269</v>
      </c>
      <c r="D128" t="s">
        <v>268</v>
      </c>
      <c r="E128" s="4">
        <v>55611</v>
      </c>
      <c r="G128" s="4">
        <v>11059</v>
      </c>
      <c r="H128" t="s">
        <v>239</v>
      </c>
      <c r="I128" s="4">
        <f>_xlfn.FLOOR.MATH( G128/1000)</f>
        <v>11</v>
      </c>
      <c r="J128" s="4" t="s">
        <v>374</v>
      </c>
      <c r="K128" s="4">
        <v>2</v>
      </c>
    </row>
    <row r="129" spans="1:11" x14ac:dyDescent="0.25">
      <c r="A129" s="4" t="s">
        <v>367</v>
      </c>
      <c r="B129" s="4">
        <v>15</v>
      </c>
      <c r="C129" t="s">
        <v>273</v>
      </c>
      <c r="D129" t="s">
        <v>272</v>
      </c>
      <c r="E129" s="4">
        <v>53448</v>
      </c>
      <c r="G129" s="4">
        <v>22064</v>
      </c>
      <c r="H129" t="s">
        <v>217</v>
      </c>
      <c r="I129" s="4">
        <f>_xlfn.FLOOR.MATH( G129/1000)</f>
        <v>22</v>
      </c>
      <c r="J129" s="4" t="s">
        <v>384</v>
      </c>
      <c r="K129" s="4">
        <v>2</v>
      </c>
    </row>
    <row r="130" spans="1:11" x14ac:dyDescent="0.25">
      <c r="A130" s="4" t="s">
        <v>367</v>
      </c>
      <c r="B130" s="4">
        <v>16</v>
      </c>
      <c r="C130" t="s">
        <v>261</v>
      </c>
      <c r="D130" t="s">
        <v>264</v>
      </c>
      <c r="E130" s="4">
        <v>56502</v>
      </c>
      <c r="G130" s="4">
        <v>25260</v>
      </c>
      <c r="H130" t="s">
        <v>263</v>
      </c>
      <c r="I130" s="4">
        <f>_xlfn.FLOOR.MATH( G130/1000)</f>
        <v>25</v>
      </c>
      <c r="J130" s="4" t="s">
        <v>387</v>
      </c>
      <c r="K130" s="4">
        <v>2</v>
      </c>
    </row>
    <row r="131" spans="1:11" x14ac:dyDescent="0.25">
      <c r="A131" s="4" t="s">
        <v>367</v>
      </c>
      <c r="B131" s="4">
        <v>17</v>
      </c>
      <c r="C131" t="s">
        <v>261</v>
      </c>
      <c r="D131" t="s">
        <v>231</v>
      </c>
      <c r="E131" s="4">
        <v>57324</v>
      </c>
      <c r="G131" s="4">
        <v>25065</v>
      </c>
      <c r="H131" t="s">
        <v>14</v>
      </c>
      <c r="I131" s="4">
        <f>_xlfn.FLOOR.MATH( G131/1000)</f>
        <v>25</v>
      </c>
      <c r="J131" s="4" t="s">
        <v>387</v>
      </c>
      <c r="K131" s="4">
        <v>1</v>
      </c>
    </row>
    <row r="132" spans="1:11" x14ac:dyDescent="0.25">
      <c r="A132" s="4" t="s">
        <v>367</v>
      </c>
      <c r="B132" s="4">
        <v>18</v>
      </c>
      <c r="C132" t="s">
        <v>226</v>
      </c>
      <c r="D132" t="s">
        <v>274</v>
      </c>
      <c r="E132" s="4">
        <v>53963</v>
      </c>
      <c r="G132" s="4">
        <v>25268</v>
      </c>
      <c r="H132" t="s">
        <v>63</v>
      </c>
      <c r="I132" s="4">
        <f>_xlfn.FLOOR.MATH( G132/1000)</f>
        <v>25</v>
      </c>
      <c r="J132" s="4" t="s">
        <v>387</v>
      </c>
      <c r="K132" s="4">
        <v>1</v>
      </c>
    </row>
    <row r="133" spans="1:11" x14ac:dyDescent="0.25">
      <c r="A133" s="4" t="s">
        <v>367</v>
      </c>
      <c r="B133" s="4">
        <v>19</v>
      </c>
      <c r="C133" t="s">
        <v>228</v>
      </c>
      <c r="D133" t="s">
        <v>267</v>
      </c>
      <c r="E133" s="4">
        <v>52407</v>
      </c>
      <c r="G133" s="4">
        <v>25065</v>
      </c>
      <c r="H133" t="s">
        <v>14</v>
      </c>
      <c r="I133" s="4">
        <f>_xlfn.FLOOR.MATH( G133/1000)</f>
        <v>25</v>
      </c>
      <c r="J133" s="4" t="s">
        <v>387</v>
      </c>
      <c r="K133" s="4">
        <v>1</v>
      </c>
    </row>
    <row r="134" spans="1:11" x14ac:dyDescent="0.25">
      <c r="A134" s="4" t="s">
        <v>367</v>
      </c>
      <c r="B134" s="4">
        <v>20</v>
      </c>
      <c r="C134" t="s">
        <v>266</v>
      </c>
      <c r="D134" t="s">
        <v>265</v>
      </c>
      <c r="E134" s="4">
        <v>53466</v>
      </c>
      <c r="G134" s="4">
        <v>25065</v>
      </c>
      <c r="H134" t="s">
        <v>14</v>
      </c>
      <c r="I134" s="4">
        <f>_xlfn.FLOOR.MATH( G134/1000)</f>
        <v>25</v>
      </c>
      <c r="J134" s="4" t="s">
        <v>387</v>
      </c>
      <c r="K134" s="4">
        <v>1</v>
      </c>
    </row>
    <row r="135" spans="1:11" x14ac:dyDescent="0.25">
      <c r="A135" s="4" t="s">
        <v>367</v>
      </c>
      <c r="B135" s="4">
        <v>21</v>
      </c>
      <c r="C135" t="s">
        <v>210</v>
      </c>
      <c r="D135" t="s">
        <v>248</v>
      </c>
      <c r="E135" s="4">
        <v>56273</v>
      </c>
      <c r="G135" s="4">
        <v>12302</v>
      </c>
      <c r="H135" t="s">
        <v>247</v>
      </c>
      <c r="I135" s="4">
        <f>_xlfn.FLOOR.MATH( G135/1000)</f>
        <v>12</v>
      </c>
      <c r="J135" s="4" t="s">
        <v>375</v>
      </c>
      <c r="K135" s="4">
        <v>1</v>
      </c>
    </row>
    <row r="136" spans="1:11" x14ac:dyDescent="0.25">
      <c r="A136" s="4" t="s">
        <v>367</v>
      </c>
      <c r="B136" s="4">
        <v>22</v>
      </c>
      <c r="C136" t="s">
        <v>252</v>
      </c>
      <c r="D136" t="s">
        <v>251</v>
      </c>
      <c r="E136" s="4">
        <v>53872</v>
      </c>
      <c r="G136" s="4">
        <v>11001</v>
      </c>
      <c r="H136" t="s">
        <v>181</v>
      </c>
      <c r="I136" s="4">
        <f>_xlfn.FLOOR.MATH( G136/1000)</f>
        <v>11</v>
      </c>
      <c r="J136" s="4" t="s">
        <v>374</v>
      </c>
      <c r="K136" s="4">
        <v>1</v>
      </c>
    </row>
    <row r="137" spans="1:11" x14ac:dyDescent="0.25">
      <c r="A137" s="4" t="s">
        <v>367</v>
      </c>
      <c r="B137" s="4">
        <v>23</v>
      </c>
      <c r="C137" t="s">
        <v>255</v>
      </c>
      <c r="D137" t="s">
        <v>254</v>
      </c>
      <c r="E137" s="4">
        <v>58994</v>
      </c>
      <c r="G137" s="4">
        <v>25011</v>
      </c>
      <c r="H137" t="s">
        <v>146</v>
      </c>
      <c r="I137" s="4">
        <f>_xlfn.FLOOR.MATH( G137/1000)</f>
        <v>25</v>
      </c>
      <c r="J137" s="4" t="s">
        <v>387</v>
      </c>
      <c r="K137" s="4">
        <v>1</v>
      </c>
    </row>
    <row r="138" spans="1:11" x14ac:dyDescent="0.25">
      <c r="A138" s="4" t="s">
        <v>367</v>
      </c>
      <c r="B138" s="4">
        <v>24</v>
      </c>
      <c r="C138" t="s">
        <v>210</v>
      </c>
      <c r="D138" t="s">
        <v>275</v>
      </c>
      <c r="E138" s="4">
        <v>54300</v>
      </c>
      <c r="G138" s="4">
        <v>21003</v>
      </c>
      <c r="H138" t="s">
        <v>162</v>
      </c>
      <c r="I138" s="4">
        <f>_xlfn.FLOOR.MATH( G138/1000)</f>
        <v>21</v>
      </c>
      <c r="J138" s="4" t="s">
        <v>383</v>
      </c>
      <c r="K138" s="4">
        <v>1</v>
      </c>
    </row>
    <row r="139" spans="1:11" x14ac:dyDescent="0.25">
      <c r="A139" s="4" t="s">
        <v>368</v>
      </c>
      <c r="B139" s="4">
        <v>1</v>
      </c>
      <c r="C139" t="s">
        <v>280</v>
      </c>
      <c r="D139" t="s">
        <v>259</v>
      </c>
      <c r="E139" s="4">
        <v>48571</v>
      </c>
      <c r="G139" s="4">
        <v>18161</v>
      </c>
      <c r="H139" t="s">
        <v>258</v>
      </c>
      <c r="I139" s="4">
        <f>_xlfn.FLOOR.MATH( G139/1000)</f>
        <v>18</v>
      </c>
      <c r="J139" s="4" t="s">
        <v>381</v>
      </c>
      <c r="K139" s="4">
        <v>2</v>
      </c>
    </row>
    <row r="140" spans="1:11" x14ac:dyDescent="0.25">
      <c r="A140" s="4" t="s">
        <v>368</v>
      </c>
      <c r="B140" s="4">
        <v>2</v>
      </c>
      <c r="C140" t="s">
        <v>291</v>
      </c>
      <c r="D140" t="s">
        <v>59</v>
      </c>
      <c r="E140" s="4">
        <v>49199</v>
      </c>
      <c r="F140" s="4" t="s">
        <v>370</v>
      </c>
      <c r="G140" s="4">
        <v>23088</v>
      </c>
      <c r="H140" t="s">
        <v>74</v>
      </c>
      <c r="I140" s="4">
        <f>_xlfn.FLOOR.MATH( G140/1000)</f>
        <v>23</v>
      </c>
      <c r="J140" s="4" t="s">
        <v>385</v>
      </c>
      <c r="K140" s="4">
        <v>2</v>
      </c>
    </row>
    <row r="141" spans="1:11" x14ac:dyDescent="0.25">
      <c r="A141" s="4" t="s">
        <v>368</v>
      </c>
      <c r="B141" s="4">
        <v>3</v>
      </c>
      <c r="C141" t="s">
        <v>293</v>
      </c>
      <c r="D141" t="s">
        <v>292</v>
      </c>
      <c r="E141" s="4">
        <v>55402</v>
      </c>
      <c r="G141" s="4">
        <v>11059</v>
      </c>
      <c r="H141" t="s">
        <v>239</v>
      </c>
      <c r="I141" s="4">
        <f>_xlfn.FLOOR.MATH( G141/1000)</f>
        <v>11</v>
      </c>
      <c r="J141" s="4" t="s">
        <v>374</v>
      </c>
      <c r="K141" s="4">
        <v>2</v>
      </c>
    </row>
    <row r="142" spans="1:11" x14ac:dyDescent="0.25">
      <c r="A142" s="4" t="s">
        <v>368</v>
      </c>
      <c r="B142" s="4">
        <v>4</v>
      </c>
      <c r="C142" t="s">
        <v>277</v>
      </c>
      <c r="D142" t="s">
        <v>276</v>
      </c>
      <c r="E142" s="4">
        <v>53578</v>
      </c>
      <c r="G142" s="4">
        <v>14108</v>
      </c>
      <c r="H142" t="s">
        <v>61</v>
      </c>
      <c r="I142" s="4">
        <f>_xlfn.FLOOR.MATH( G142/1000)</f>
        <v>14</v>
      </c>
      <c r="J142" s="4" t="s">
        <v>377</v>
      </c>
      <c r="K142" s="4">
        <v>2</v>
      </c>
    </row>
    <row r="143" spans="1:11" x14ac:dyDescent="0.25">
      <c r="A143" s="4" t="s">
        <v>368</v>
      </c>
      <c r="B143" s="4">
        <v>5</v>
      </c>
      <c r="C143" t="s">
        <v>289</v>
      </c>
      <c r="D143" t="s">
        <v>288</v>
      </c>
      <c r="E143" s="4">
        <v>49382</v>
      </c>
      <c r="G143" s="4">
        <v>16310</v>
      </c>
      <c r="H143" t="s">
        <v>196</v>
      </c>
      <c r="I143" s="4">
        <f>_xlfn.FLOOR.MATH( G143/1000)</f>
        <v>16</v>
      </c>
      <c r="J143" s="4" t="s">
        <v>388</v>
      </c>
      <c r="K143" s="4">
        <v>2</v>
      </c>
    </row>
    <row r="144" spans="1:11" x14ac:dyDescent="0.25">
      <c r="A144" s="4" t="s">
        <v>368</v>
      </c>
      <c r="B144" s="4">
        <v>6</v>
      </c>
      <c r="C144" t="s">
        <v>279</v>
      </c>
      <c r="D144" t="s">
        <v>285</v>
      </c>
      <c r="E144" s="4">
        <v>50895</v>
      </c>
      <c r="G144" s="4">
        <v>14105</v>
      </c>
      <c r="H144" t="s">
        <v>211</v>
      </c>
      <c r="I144" s="4">
        <f>_xlfn.FLOOR.MATH( G144/1000)</f>
        <v>14</v>
      </c>
      <c r="J144" s="4" t="s">
        <v>377</v>
      </c>
      <c r="K144" s="4">
        <v>2</v>
      </c>
    </row>
    <row r="145" spans="1:11" x14ac:dyDescent="0.25">
      <c r="A145" s="4" t="s">
        <v>368</v>
      </c>
      <c r="B145" s="4">
        <v>7</v>
      </c>
      <c r="C145" t="s">
        <v>230</v>
      </c>
      <c r="D145" t="s">
        <v>301</v>
      </c>
      <c r="E145" s="4">
        <v>47813</v>
      </c>
      <c r="G145" s="4">
        <v>11004</v>
      </c>
      <c r="H145" t="s">
        <v>199</v>
      </c>
      <c r="I145" s="4">
        <f>_xlfn.FLOOR.MATH( G145/1000)</f>
        <v>11</v>
      </c>
      <c r="J145" s="4" t="s">
        <v>374</v>
      </c>
      <c r="K145" s="4">
        <v>2</v>
      </c>
    </row>
    <row r="146" spans="1:11" x14ac:dyDescent="0.25">
      <c r="A146" s="4" t="s">
        <v>368</v>
      </c>
      <c r="B146" s="4">
        <v>8</v>
      </c>
      <c r="C146" t="s">
        <v>279</v>
      </c>
      <c r="D146" t="s">
        <v>278</v>
      </c>
      <c r="E146" s="4">
        <v>50627</v>
      </c>
      <c r="G146" s="4">
        <v>25011</v>
      </c>
      <c r="H146" t="s">
        <v>146</v>
      </c>
      <c r="I146" s="4">
        <f>_xlfn.FLOOR.MATH( G146/1000)</f>
        <v>25</v>
      </c>
      <c r="J146" s="4" t="s">
        <v>387</v>
      </c>
      <c r="K146" s="4">
        <v>2</v>
      </c>
    </row>
    <row r="147" spans="1:11" x14ac:dyDescent="0.25">
      <c r="A147" s="4" t="s">
        <v>368</v>
      </c>
      <c r="B147" s="4">
        <v>9</v>
      </c>
      <c r="C147" t="s">
        <v>280</v>
      </c>
      <c r="D147" t="s">
        <v>287</v>
      </c>
      <c r="E147" s="4">
        <v>50933</v>
      </c>
      <c r="G147" s="4">
        <v>24101</v>
      </c>
      <c r="H147" t="s">
        <v>286</v>
      </c>
      <c r="I147" s="4">
        <f>_xlfn.FLOOR.MATH( G147/1000)</f>
        <v>24</v>
      </c>
      <c r="J147" s="4" t="s">
        <v>386</v>
      </c>
      <c r="K147" s="4">
        <v>2</v>
      </c>
    </row>
    <row r="148" spans="1:11" x14ac:dyDescent="0.25">
      <c r="A148" s="4" t="s">
        <v>368</v>
      </c>
      <c r="B148" s="4">
        <v>10</v>
      </c>
      <c r="C148" t="s">
        <v>312</v>
      </c>
      <c r="D148" t="s">
        <v>311</v>
      </c>
      <c r="E148" s="4">
        <v>51574</v>
      </c>
      <c r="G148" s="4">
        <v>11050</v>
      </c>
      <c r="H148" t="s">
        <v>47</v>
      </c>
      <c r="I148" s="4">
        <f>_xlfn.FLOOR.MATH( G148/1000)</f>
        <v>11</v>
      </c>
      <c r="J148" s="4" t="s">
        <v>374</v>
      </c>
      <c r="K148" s="4">
        <v>2</v>
      </c>
    </row>
    <row r="149" spans="1:11" x14ac:dyDescent="0.25">
      <c r="A149" s="4" t="s">
        <v>368</v>
      </c>
      <c r="B149" s="4">
        <v>11</v>
      </c>
      <c r="C149" t="s">
        <v>299</v>
      </c>
      <c r="D149" t="s">
        <v>298</v>
      </c>
      <c r="E149" s="4">
        <v>53792</v>
      </c>
      <c r="G149" s="4">
        <v>11059</v>
      </c>
      <c r="H149" t="s">
        <v>239</v>
      </c>
      <c r="I149" s="4">
        <f>_xlfn.FLOOR.MATH( G149/1000)</f>
        <v>11</v>
      </c>
      <c r="J149" s="4" t="s">
        <v>374</v>
      </c>
      <c r="K149" s="4">
        <v>2</v>
      </c>
    </row>
    <row r="150" spans="1:11" x14ac:dyDescent="0.25">
      <c r="A150" s="4" t="s">
        <v>368</v>
      </c>
      <c r="B150" s="4">
        <v>12</v>
      </c>
      <c r="C150" t="s">
        <v>261</v>
      </c>
      <c r="D150" t="s">
        <v>290</v>
      </c>
      <c r="E150" s="4">
        <v>49331</v>
      </c>
      <c r="G150" s="4">
        <v>21053</v>
      </c>
      <c r="H150" t="s">
        <v>11</v>
      </c>
      <c r="I150" s="4">
        <f>_xlfn.FLOOR.MATH( G150/1000)</f>
        <v>21</v>
      </c>
      <c r="J150" s="4" t="s">
        <v>383</v>
      </c>
      <c r="K150" s="4">
        <v>2</v>
      </c>
    </row>
    <row r="151" spans="1:11" x14ac:dyDescent="0.25">
      <c r="A151" s="4" t="s">
        <v>368</v>
      </c>
      <c r="B151" s="4">
        <v>13</v>
      </c>
      <c r="C151" t="s">
        <v>297</v>
      </c>
      <c r="D151" t="s">
        <v>296</v>
      </c>
      <c r="E151" s="4">
        <v>48933</v>
      </c>
      <c r="G151" s="4">
        <v>22117</v>
      </c>
      <c r="H151" t="s">
        <v>237</v>
      </c>
      <c r="I151" s="4">
        <f>_xlfn.FLOOR.MATH( G151/1000)</f>
        <v>22</v>
      </c>
      <c r="J151" s="4" t="s">
        <v>384</v>
      </c>
      <c r="K151" s="4">
        <v>2</v>
      </c>
    </row>
    <row r="152" spans="1:11" x14ac:dyDescent="0.25">
      <c r="A152" s="4" t="s">
        <v>368</v>
      </c>
      <c r="B152" s="4">
        <v>14</v>
      </c>
      <c r="C152" t="s">
        <v>306</v>
      </c>
      <c r="D152" t="s">
        <v>305</v>
      </c>
      <c r="E152" s="4">
        <v>51895</v>
      </c>
      <c r="G152" s="4">
        <v>11066</v>
      </c>
      <c r="H152" t="s">
        <v>3</v>
      </c>
      <c r="I152" s="4">
        <f>_xlfn.FLOOR.MATH( G152/1000)</f>
        <v>11</v>
      </c>
      <c r="J152" s="4" t="s">
        <v>374</v>
      </c>
      <c r="K152" s="4">
        <v>2</v>
      </c>
    </row>
    <row r="153" spans="1:11" x14ac:dyDescent="0.25">
      <c r="A153" s="4" t="s">
        <v>368</v>
      </c>
      <c r="B153" s="4">
        <v>15</v>
      </c>
      <c r="C153" t="s">
        <v>295</v>
      </c>
      <c r="D153" t="s">
        <v>294</v>
      </c>
      <c r="E153" s="4">
        <v>49567</v>
      </c>
      <c r="G153" s="4">
        <v>25064</v>
      </c>
      <c r="H153" t="s">
        <v>172</v>
      </c>
      <c r="I153" s="4">
        <f>_xlfn.FLOOR.MATH( G153/1000)</f>
        <v>25</v>
      </c>
      <c r="J153" s="4" t="s">
        <v>387</v>
      </c>
      <c r="K153" s="4">
        <v>2</v>
      </c>
    </row>
    <row r="154" spans="1:11" x14ac:dyDescent="0.25">
      <c r="A154" s="4" t="s">
        <v>368</v>
      </c>
      <c r="B154" s="4">
        <v>16</v>
      </c>
      <c r="C154" t="s">
        <v>309</v>
      </c>
      <c r="D154" t="s">
        <v>308</v>
      </c>
      <c r="E154" s="4">
        <v>52903</v>
      </c>
      <c r="G154" s="4">
        <v>25205</v>
      </c>
      <c r="H154" t="s">
        <v>307</v>
      </c>
      <c r="I154" s="4">
        <f>_xlfn.FLOOR.MATH( G154/1000)</f>
        <v>25</v>
      </c>
      <c r="J154" s="4" t="s">
        <v>387</v>
      </c>
      <c r="K154" s="4">
        <v>2</v>
      </c>
    </row>
    <row r="155" spans="1:11" x14ac:dyDescent="0.25">
      <c r="A155" s="4" t="s">
        <v>368</v>
      </c>
      <c r="B155" s="4">
        <v>17</v>
      </c>
      <c r="C155" t="s">
        <v>191</v>
      </c>
      <c r="D155" t="s">
        <v>303</v>
      </c>
      <c r="E155" s="4">
        <v>52011</v>
      </c>
      <c r="G155" s="4">
        <v>22117</v>
      </c>
      <c r="H155" t="s">
        <v>237</v>
      </c>
      <c r="I155" s="4">
        <f>_xlfn.FLOOR.MATH( G155/1000)</f>
        <v>22</v>
      </c>
      <c r="J155" s="4" t="s">
        <v>384</v>
      </c>
      <c r="K155" s="4">
        <v>1</v>
      </c>
    </row>
    <row r="156" spans="1:11" x14ac:dyDescent="0.25">
      <c r="A156" s="4" t="s">
        <v>368</v>
      </c>
      <c r="B156" s="4">
        <v>18</v>
      </c>
      <c r="C156" t="s">
        <v>219</v>
      </c>
      <c r="D156" t="s">
        <v>282</v>
      </c>
      <c r="E156" s="4">
        <v>47614</v>
      </c>
      <c r="G156" s="4">
        <v>11015</v>
      </c>
      <c r="H156" t="s">
        <v>281</v>
      </c>
      <c r="I156" s="4">
        <f>_xlfn.FLOOR.MATH( G156/1000)</f>
        <v>11</v>
      </c>
      <c r="J156" s="4" t="s">
        <v>374</v>
      </c>
      <c r="K156" s="4">
        <v>1</v>
      </c>
    </row>
    <row r="157" spans="1:11" x14ac:dyDescent="0.25">
      <c r="A157" s="4" t="s">
        <v>368</v>
      </c>
      <c r="B157" s="4">
        <v>19</v>
      </c>
      <c r="C157" t="s">
        <v>216</v>
      </c>
      <c r="D157" t="s">
        <v>287</v>
      </c>
      <c r="E157" s="4">
        <v>49420</v>
      </c>
      <c r="G157" s="4">
        <v>17151</v>
      </c>
      <c r="H157" t="s">
        <v>300</v>
      </c>
      <c r="I157" s="4">
        <f>_xlfn.FLOOR.MATH( G157/1000)</f>
        <v>17</v>
      </c>
      <c r="J157" s="4" t="s">
        <v>380</v>
      </c>
      <c r="K157" s="4">
        <v>1</v>
      </c>
    </row>
    <row r="158" spans="1:11" x14ac:dyDescent="0.25">
      <c r="A158" s="4" t="s">
        <v>368</v>
      </c>
      <c r="B158" s="4">
        <v>20</v>
      </c>
      <c r="C158" t="s">
        <v>234</v>
      </c>
      <c r="D158" t="s">
        <v>284</v>
      </c>
      <c r="E158" s="4">
        <v>50117</v>
      </c>
      <c r="G158" s="4">
        <v>14001</v>
      </c>
      <c r="H158" t="s">
        <v>283</v>
      </c>
      <c r="I158" s="4">
        <f>_xlfn.FLOOR.MATH( G158/1000)</f>
        <v>14</v>
      </c>
      <c r="J158" s="4" t="s">
        <v>377</v>
      </c>
      <c r="K158" s="4">
        <v>1</v>
      </c>
    </row>
    <row r="159" spans="1:11" x14ac:dyDescent="0.25">
      <c r="A159" s="4" t="s">
        <v>368</v>
      </c>
      <c r="B159" s="4">
        <v>21</v>
      </c>
      <c r="C159" t="s">
        <v>279</v>
      </c>
      <c r="D159" t="s">
        <v>310</v>
      </c>
      <c r="E159" s="4">
        <v>52245</v>
      </c>
      <c r="G159" s="4">
        <v>25205</v>
      </c>
      <c r="H159" t="s">
        <v>307</v>
      </c>
      <c r="I159" s="4">
        <f>_xlfn.FLOOR.MATH( G159/1000)</f>
        <v>25</v>
      </c>
      <c r="J159" s="4" t="s">
        <v>387</v>
      </c>
      <c r="K159" s="4">
        <v>1</v>
      </c>
    </row>
    <row r="160" spans="1:11" x14ac:dyDescent="0.25">
      <c r="A160" s="4" t="s">
        <v>368</v>
      </c>
      <c r="B160" s="4">
        <v>22</v>
      </c>
      <c r="C160" t="s">
        <v>271</v>
      </c>
      <c r="D160" t="s">
        <v>313</v>
      </c>
      <c r="E160" s="4">
        <v>52253</v>
      </c>
      <c r="G160" s="4">
        <v>25065</v>
      </c>
      <c r="H160" t="s">
        <v>14</v>
      </c>
      <c r="I160" s="4">
        <f>_xlfn.FLOOR.MATH( G160/1000)</f>
        <v>25</v>
      </c>
      <c r="J160" s="4" t="s">
        <v>387</v>
      </c>
      <c r="K160" s="4">
        <v>1</v>
      </c>
    </row>
    <row r="161" spans="1:11" x14ac:dyDescent="0.25">
      <c r="A161" s="4" t="s">
        <v>368</v>
      </c>
      <c r="B161" s="4">
        <v>23</v>
      </c>
      <c r="C161" t="s">
        <v>183</v>
      </c>
      <c r="D161" t="s">
        <v>304</v>
      </c>
      <c r="E161" s="4">
        <v>49993</v>
      </c>
      <c r="G161" s="4">
        <v>12403</v>
      </c>
      <c r="H161" t="s">
        <v>77</v>
      </c>
      <c r="I161" s="4">
        <f>_xlfn.FLOOR.MATH( G161/1000)</f>
        <v>12</v>
      </c>
      <c r="J161" s="4" t="s">
        <v>375</v>
      </c>
      <c r="K161" s="4">
        <v>1</v>
      </c>
    </row>
    <row r="162" spans="1:11" x14ac:dyDescent="0.25">
      <c r="A162" s="4" t="s">
        <v>368</v>
      </c>
      <c r="B162" s="4">
        <v>24</v>
      </c>
      <c r="C162" t="s">
        <v>186</v>
      </c>
      <c r="D162" t="s">
        <v>302</v>
      </c>
      <c r="E162" s="4">
        <v>47166</v>
      </c>
      <c r="G162" s="4">
        <v>25065</v>
      </c>
      <c r="H162" t="s">
        <v>14</v>
      </c>
      <c r="I162" s="4">
        <f>_xlfn.FLOOR.MATH( G162/1000)</f>
        <v>25</v>
      </c>
      <c r="J162" s="4" t="s">
        <v>387</v>
      </c>
      <c r="K162" s="4">
        <v>1</v>
      </c>
    </row>
    <row r="163" spans="1:11" x14ac:dyDescent="0.25">
      <c r="A163" s="4" t="s">
        <v>369</v>
      </c>
      <c r="B163" s="4">
        <v>1</v>
      </c>
      <c r="C163" t="s">
        <v>279</v>
      </c>
      <c r="D163" t="s">
        <v>315</v>
      </c>
      <c r="E163" s="4">
        <v>45470</v>
      </c>
      <c r="G163" s="4">
        <v>25011</v>
      </c>
      <c r="H163" t="s">
        <v>146</v>
      </c>
      <c r="I163" s="4">
        <f>_xlfn.FLOOR.MATH( G163/1000)</f>
        <v>25</v>
      </c>
      <c r="J163" s="4" t="s">
        <v>387</v>
      </c>
      <c r="K163" s="4">
        <v>2</v>
      </c>
    </row>
    <row r="164" spans="1:11" x14ac:dyDescent="0.25">
      <c r="A164" s="4" t="s">
        <v>369</v>
      </c>
      <c r="B164" s="4">
        <v>2</v>
      </c>
      <c r="C164" t="s">
        <v>186</v>
      </c>
      <c r="D164" t="s">
        <v>314</v>
      </c>
      <c r="E164" s="4">
        <v>46706</v>
      </c>
      <c r="G164" s="4">
        <v>11050</v>
      </c>
      <c r="H164" t="s">
        <v>47</v>
      </c>
      <c r="I164" s="4">
        <f>_xlfn.FLOOR.MATH( G164/1000)</f>
        <v>11</v>
      </c>
      <c r="J164" s="4" t="s">
        <v>374</v>
      </c>
      <c r="K164" s="4">
        <v>2</v>
      </c>
    </row>
    <row r="165" spans="1:11" x14ac:dyDescent="0.25">
      <c r="A165" s="4" t="s">
        <v>369</v>
      </c>
      <c r="B165" s="4">
        <v>3</v>
      </c>
      <c r="C165" t="s">
        <v>195</v>
      </c>
      <c r="D165" t="s">
        <v>320</v>
      </c>
      <c r="E165" s="4">
        <v>46120</v>
      </c>
      <c r="G165" s="4">
        <v>18161</v>
      </c>
      <c r="H165" t="s">
        <v>258</v>
      </c>
      <c r="I165" s="4">
        <f>_xlfn.FLOOR.MATH( G165/1000)</f>
        <v>18</v>
      </c>
      <c r="J165" s="4" t="s">
        <v>381</v>
      </c>
      <c r="K165" s="4">
        <v>2</v>
      </c>
    </row>
    <row r="166" spans="1:11" x14ac:dyDescent="0.25">
      <c r="A166" s="4" t="s">
        <v>369</v>
      </c>
      <c r="B166" s="4">
        <v>4</v>
      </c>
      <c r="C166" t="s">
        <v>317</v>
      </c>
      <c r="D166" t="s">
        <v>316</v>
      </c>
      <c r="E166" s="4">
        <v>47587</v>
      </c>
      <c r="G166" s="4">
        <v>12361</v>
      </c>
      <c r="H166" t="s">
        <v>70</v>
      </c>
      <c r="I166" s="4">
        <f>_xlfn.FLOOR.MATH( G166/1000)</f>
        <v>12</v>
      </c>
      <c r="J166" s="4" t="s">
        <v>375</v>
      </c>
      <c r="K166" s="4">
        <v>2</v>
      </c>
    </row>
    <row r="167" spans="1:11" x14ac:dyDescent="0.25">
      <c r="A167" s="4" t="s">
        <v>369</v>
      </c>
      <c r="B167" s="4">
        <v>5</v>
      </c>
      <c r="C167" t="s">
        <v>210</v>
      </c>
      <c r="D167" t="s">
        <v>343</v>
      </c>
      <c r="E167" s="4">
        <v>44468</v>
      </c>
      <c r="G167" s="4">
        <v>19057</v>
      </c>
      <c r="H167" t="s">
        <v>342</v>
      </c>
      <c r="I167" s="4">
        <f>_xlfn.FLOOR.MATH( G167/1000)</f>
        <v>19</v>
      </c>
      <c r="J167" s="4" t="s">
        <v>382</v>
      </c>
      <c r="K167" s="4">
        <v>2</v>
      </c>
    </row>
    <row r="168" spans="1:11" x14ac:dyDescent="0.25">
      <c r="A168" s="4" t="s">
        <v>369</v>
      </c>
      <c r="B168" s="4">
        <v>6</v>
      </c>
      <c r="C168" t="s">
        <v>52</v>
      </c>
      <c r="D168" t="s">
        <v>318</v>
      </c>
      <c r="E168" s="4">
        <v>47889</v>
      </c>
      <c r="F168" s="4" t="s">
        <v>370</v>
      </c>
      <c r="G168" s="4">
        <v>21053</v>
      </c>
      <c r="H168" t="s">
        <v>11</v>
      </c>
      <c r="I168" s="4">
        <f>_xlfn.FLOOR.MATH( G168/1000)</f>
        <v>21</v>
      </c>
      <c r="J168" s="4" t="s">
        <v>383</v>
      </c>
      <c r="K168" s="4">
        <v>2</v>
      </c>
    </row>
    <row r="169" spans="1:11" x14ac:dyDescent="0.25">
      <c r="A169" s="4" t="s">
        <v>369</v>
      </c>
      <c r="B169" s="4">
        <v>7</v>
      </c>
      <c r="C169" t="s">
        <v>334</v>
      </c>
      <c r="D169" t="s">
        <v>96</v>
      </c>
      <c r="E169" s="4">
        <v>44850</v>
      </c>
      <c r="F169" s="4" t="s">
        <v>370</v>
      </c>
      <c r="G169" s="4">
        <v>23127</v>
      </c>
      <c r="H169" t="s">
        <v>95</v>
      </c>
      <c r="I169" s="4">
        <f>_xlfn.FLOOR.MATH( G169/1000)</f>
        <v>23</v>
      </c>
      <c r="J169" s="4" t="s">
        <v>385</v>
      </c>
      <c r="K169" s="4">
        <v>2</v>
      </c>
    </row>
    <row r="170" spans="1:11" x14ac:dyDescent="0.25">
      <c r="A170" s="4" t="s">
        <v>369</v>
      </c>
      <c r="B170" s="4">
        <v>8</v>
      </c>
      <c r="C170" t="s">
        <v>198</v>
      </c>
      <c r="D170" t="s">
        <v>310</v>
      </c>
      <c r="E170" s="4">
        <v>51345</v>
      </c>
      <c r="G170" s="4">
        <v>25205</v>
      </c>
      <c r="H170" t="s">
        <v>307</v>
      </c>
      <c r="I170" s="4">
        <f>_xlfn.FLOOR.MATH( G170/1000)</f>
        <v>25</v>
      </c>
      <c r="J170" s="4" t="s">
        <v>387</v>
      </c>
      <c r="K170" s="4">
        <v>2</v>
      </c>
    </row>
    <row r="171" spans="1:11" x14ac:dyDescent="0.25">
      <c r="A171" s="4" t="s">
        <v>369</v>
      </c>
      <c r="B171" s="4">
        <v>9</v>
      </c>
      <c r="C171" t="s">
        <v>325</v>
      </c>
      <c r="D171" t="s">
        <v>324</v>
      </c>
      <c r="E171" s="4">
        <v>49372</v>
      </c>
      <c r="G171" s="4">
        <v>23088</v>
      </c>
      <c r="H171" t="s">
        <v>74</v>
      </c>
      <c r="I171" s="4">
        <f>_xlfn.FLOOR.MATH( G171/1000)</f>
        <v>23</v>
      </c>
      <c r="J171" s="4" t="s">
        <v>385</v>
      </c>
      <c r="K171" s="4">
        <v>2</v>
      </c>
    </row>
    <row r="172" spans="1:11" x14ac:dyDescent="0.25">
      <c r="A172" s="4" t="s">
        <v>369</v>
      </c>
      <c r="B172" s="4">
        <v>10</v>
      </c>
      <c r="C172" t="s">
        <v>230</v>
      </c>
      <c r="D172" t="s">
        <v>326</v>
      </c>
      <c r="E172" s="4">
        <v>46420</v>
      </c>
      <c r="G172" s="4">
        <v>12403</v>
      </c>
      <c r="H172" t="s">
        <v>77</v>
      </c>
      <c r="I172" s="4">
        <f>_xlfn.FLOOR.MATH( G172/1000)</f>
        <v>12</v>
      </c>
      <c r="J172" s="4" t="s">
        <v>375</v>
      </c>
      <c r="K172" s="4">
        <v>2</v>
      </c>
    </row>
    <row r="173" spans="1:11" x14ac:dyDescent="0.25">
      <c r="A173" s="4" t="s">
        <v>369</v>
      </c>
      <c r="B173" s="4">
        <v>11</v>
      </c>
      <c r="C173" t="s">
        <v>331</v>
      </c>
      <c r="D173" t="s">
        <v>330</v>
      </c>
      <c r="E173" s="4">
        <v>46264</v>
      </c>
      <c r="G173" s="4">
        <v>12007</v>
      </c>
      <c r="H173" t="s">
        <v>329</v>
      </c>
      <c r="I173" s="4">
        <f>_xlfn.FLOOR.MATH( G173/1000)</f>
        <v>12</v>
      </c>
      <c r="J173" s="4" t="s">
        <v>375</v>
      </c>
      <c r="K173" s="4">
        <v>2</v>
      </c>
    </row>
    <row r="174" spans="1:11" x14ac:dyDescent="0.25">
      <c r="A174" s="4" t="s">
        <v>369</v>
      </c>
      <c r="B174" s="4">
        <v>12</v>
      </c>
      <c r="C174" t="s">
        <v>337</v>
      </c>
      <c r="D174" t="s">
        <v>336</v>
      </c>
      <c r="E174" s="4">
        <v>45366</v>
      </c>
      <c r="G174" s="4">
        <v>12458</v>
      </c>
      <c r="H174" t="s">
        <v>335</v>
      </c>
      <c r="I174" s="4">
        <f>_xlfn.FLOOR.MATH( G174/1000)</f>
        <v>12</v>
      </c>
      <c r="J174" s="4" t="s">
        <v>375</v>
      </c>
      <c r="K174" s="4">
        <v>2</v>
      </c>
    </row>
    <row r="175" spans="1:11" x14ac:dyDescent="0.25">
      <c r="A175" s="4" t="s">
        <v>369</v>
      </c>
      <c r="B175" s="4">
        <v>13</v>
      </c>
      <c r="C175" t="s">
        <v>250</v>
      </c>
      <c r="D175" t="s">
        <v>319</v>
      </c>
      <c r="E175" s="4">
        <v>45327</v>
      </c>
      <c r="G175" s="4">
        <v>11066</v>
      </c>
      <c r="H175" t="s">
        <v>3</v>
      </c>
      <c r="I175" s="4">
        <f>_xlfn.FLOOR.MATH( G175/1000)</f>
        <v>11</v>
      </c>
      <c r="J175" s="4" t="s">
        <v>374</v>
      </c>
      <c r="K175" s="4">
        <v>2</v>
      </c>
    </row>
    <row r="176" spans="1:11" x14ac:dyDescent="0.25">
      <c r="A176" s="4" t="s">
        <v>369</v>
      </c>
      <c r="B176" s="4">
        <v>14</v>
      </c>
      <c r="C176" t="s">
        <v>280</v>
      </c>
      <c r="D176" t="s">
        <v>345</v>
      </c>
      <c r="E176" s="4">
        <v>48246</v>
      </c>
      <c r="G176" s="4">
        <v>17105</v>
      </c>
      <c r="H176" t="s">
        <v>344</v>
      </c>
      <c r="I176" s="4">
        <f>_xlfn.FLOOR.MATH( G176/1000)</f>
        <v>17</v>
      </c>
      <c r="J176" s="4" t="s">
        <v>380</v>
      </c>
      <c r="K176" s="4">
        <v>2</v>
      </c>
    </row>
    <row r="177" spans="1:11" x14ac:dyDescent="0.25">
      <c r="A177" s="4" t="s">
        <v>369</v>
      </c>
      <c r="B177" s="4">
        <v>15</v>
      </c>
      <c r="C177" t="s">
        <v>279</v>
      </c>
      <c r="D177" t="s">
        <v>333</v>
      </c>
      <c r="E177" s="4">
        <v>49230</v>
      </c>
      <c r="G177" s="4">
        <v>23059</v>
      </c>
      <c r="H177" t="s">
        <v>332</v>
      </c>
      <c r="I177" s="4">
        <f>_xlfn.FLOOR.MATH( G177/1000)</f>
        <v>23</v>
      </c>
      <c r="J177" s="4" t="s">
        <v>385</v>
      </c>
      <c r="K177" s="4">
        <v>2</v>
      </c>
    </row>
    <row r="178" spans="1:11" x14ac:dyDescent="0.25">
      <c r="A178" s="4" t="s">
        <v>369</v>
      </c>
      <c r="B178" s="4">
        <v>16</v>
      </c>
      <c r="C178" t="s">
        <v>339</v>
      </c>
      <c r="D178" t="s">
        <v>338</v>
      </c>
      <c r="E178" s="4">
        <v>47703</v>
      </c>
      <c r="G178" s="4">
        <v>24051</v>
      </c>
      <c r="H178" t="s">
        <v>129</v>
      </c>
      <c r="I178" s="4">
        <f>_xlfn.FLOOR.MATH( G178/1000)</f>
        <v>24</v>
      </c>
      <c r="J178" s="4" t="s">
        <v>386</v>
      </c>
      <c r="K178" s="4">
        <v>2</v>
      </c>
    </row>
    <row r="179" spans="1:11" x14ac:dyDescent="0.25">
      <c r="A179" s="4" t="s">
        <v>369</v>
      </c>
      <c r="B179" s="4">
        <v>17</v>
      </c>
      <c r="C179" t="s">
        <v>328</v>
      </c>
      <c r="D179" t="s">
        <v>210</v>
      </c>
      <c r="E179" s="4">
        <v>51231</v>
      </c>
      <c r="G179" s="4">
        <v>21209</v>
      </c>
      <c r="H179" t="s">
        <v>327</v>
      </c>
      <c r="I179" s="4">
        <f>_xlfn.FLOOR.MATH( G179/1000)</f>
        <v>21</v>
      </c>
      <c r="J179" s="4" t="s">
        <v>383</v>
      </c>
      <c r="K179" s="4">
        <v>1</v>
      </c>
    </row>
    <row r="180" spans="1:11" x14ac:dyDescent="0.25">
      <c r="A180" s="4" t="s">
        <v>369</v>
      </c>
      <c r="B180" s="4">
        <v>18</v>
      </c>
      <c r="C180" t="s">
        <v>228</v>
      </c>
      <c r="D180" t="s">
        <v>321</v>
      </c>
      <c r="E180" s="4">
        <v>47472</v>
      </c>
      <c r="G180" s="4">
        <v>11015</v>
      </c>
      <c r="H180" t="s">
        <v>281</v>
      </c>
      <c r="I180" s="4">
        <f>_xlfn.FLOOR.MATH( G180/1000)</f>
        <v>11</v>
      </c>
      <c r="J180" s="4" t="s">
        <v>374</v>
      </c>
      <c r="K180" s="4">
        <v>1</v>
      </c>
    </row>
    <row r="181" spans="1:11" x14ac:dyDescent="0.25">
      <c r="A181" s="4" t="s">
        <v>369</v>
      </c>
      <c r="B181" s="4">
        <v>19</v>
      </c>
      <c r="C181" t="s">
        <v>191</v>
      </c>
      <c r="D181" t="s">
        <v>351</v>
      </c>
      <c r="E181" s="4">
        <v>48548</v>
      </c>
      <c r="G181" s="4">
        <v>21053</v>
      </c>
      <c r="H181" t="s">
        <v>11</v>
      </c>
      <c r="I181" s="4">
        <f>_xlfn.FLOOR.MATH( G181/1000)</f>
        <v>21</v>
      </c>
      <c r="J181" s="4" t="s">
        <v>383</v>
      </c>
      <c r="K181" s="4">
        <v>1</v>
      </c>
    </row>
    <row r="182" spans="1:11" x14ac:dyDescent="0.25">
      <c r="A182" s="4" t="s">
        <v>369</v>
      </c>
      <c r="B182" s="4">
        <v>20</v>
      </c>
      <c r="C182" t="s">
        <v>323</v>
      </c>
      <c r="D182" t="s">
        <v>322</v>
      </c>
      <c r="E182" s="4">
        <v>47938</v>
      </c>
      <c r="G182" s="4">
        <v>14108</v>
      </c>
      <c r="H182" t="s">
        <v>61</v>
      </c>
      <c r="I182" s="4">
        <f>_xlfn.FLOOR.MATH( G182/1000)</f>
        <v>14</v>
      </c>
      <c r="J182" s="4" t="s">
        <v>377</v>
      </c>
      <c r="K182" s="4">
        <v>1</v>
      </c>
    </row>
    <row r="183" spans="1:11" x14ac:dyDescent="0.25">
      <c r="A183" s="4" t="s">
        <v>369</v>
      </c>
      <c r="B183" s="4">
        <v>21</v>
      </c>
      <c r="C183" t="s">
        <v>349</v>
      </c>
      <c r="D183" t="s">
        <v>348</v>
      </c>
      <c r="E183" s="4">
        <v>53419</v>
      </c>
      <c r="F183" s="4" t="s">
        <v>370</v>
      </c>
      <c r="G183" s="4">
        <v>11001</v>
      </c>
      <c r="H183" t="s">
        <v>181</v>
      </c>
      <c r="I183" s="4">
        <f>_xlfn.FLOOR.MATH( G183/1000)</f>
        <v>11</v>
      </c>
      <c r="J183" s="4" t="s">
        <v>374</v>
      </c>
      <c r="K183" s="4">
        <v>2</v>
      </c>
    </row>
    <row r="184" spans="1:11" x14ac:dyDescent="0.25">
      <c r="A184" s="4" t="s">
        <v>369</v>
      </c>
      <c r="B184" s="4">
        <v>22</v>
      </c>
      <c r="C184" t="s">
        <v>228</v>
      </c>
      <c r="D184" t="s">
        <v>350</v>
      </c>
      <c r="E184" s="4">
        <v>45996</v>
      </c>
      <c r="G184" s="4">
        <v>21003</v>
      </c>
      <c r="H184" t="s">
        <v>162</v>
      </c>
      <c r="I184" s="4">
        <f>_xlfn.FLOOR.MATH( G184/1000)</f>
        <v>21</v>
      </c>
      <c r="J184" s="4" t="s">
        <v>383</v>
      </c>
      <c r="K184" s="4">
        <v>1</v>
      </c>
    </row>
    <row r="185" spans="1:11" x14ac:dyDescent="0.25">
      <c r="A185" s="4" t="s">
        <v>369</v>
      </c>
      <c r="B185" s="4">
        <v>23</v>
      </c>
      <c r="C185" t="s">
        <v>347</v>
      </c>
      <c r="D185" t="s">
        <v>346</v>
      </c>
      <c r="E185" s="4">
        <v>47726</v>
      </c>
      <c r="G185" s="4">
        <v>25011</v>
      </c>
      <c r="H185" t="s">
        <v>146</v>
      </c>
      <c r="I185" s="4">
        <f>_xlfn.FLOOR.MATH( G185/1000)</f>
        <v>25</v>
      </c>
      <c r="J185" s="4" t="s">
        <v>387</v>
      </c>
      <c r="K185" s="4">
        <v>1</v>
      </c>
    </row>
    <row r="186" spans="1:11" x14ac:dyDescent="0.25">
      <c r="A186" s="4" t="s">
        <v>369</v>
      </c>
      <c r="B186" s="4">
        <v>24</v>
      </c>
      <c r="C186" t="s">
        <v>295</v>
      </c>
      <c r="D186" t="s">
        <v>341</v>
      </c>
      <c r="E186" s="4">
        <v>47639</v>
      </c>
      <c r="G186" s="4">
        <v>17204</v>
      </c>
      <c r="H186" t="s">
        <v>340</v>
      </c>
      <c r="I186" s="4">
        <f>_xlfn.FLOOR.MATH( G186/1000)</f>
        <v>17</v>
      </c>
      <c r="J186" s="4" t="s">
        <v>380</v>
      </c>
      <c r="K186" s="4">
        <v>1</v>
      </c>
    </row>
  </sheetData>
  <autoFilter ref="A1:K1" xr:uid="{6F3D1699-B39C-4924-9E8D-54A64552B35C}">
    <filterColumn colId="8" showButton="0"/>
    <sortState xmlns:xlrd2="http://schemas.microsoft.com/office/spreadsheetml/2017/richdata2" ref="A2:K186">
      <sortCondition ref="A1"/>
    </sortState>
  </autoFilter>
  <sortState xmlns:xlrd2="http://schemas.microsoft.com/office/spreadsheetml/2017/richdata2" ref="A2:K186">
    <sortCondition ref="I2:I186"/>
  </sortState>
  <mergeCells count="1">
    <mergeCell ref="I1:J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3CCA0-5499-43DB-905C-18EE52DF42F3}">
  <dimension ref="A1:G15"/>
  <sheetViews>
    <sheetView workbookViewId="0">
      <selection sqref="A1:B1"/>
    </sheetView>
  </sheetViews>
  <sheetFormatPr defaultRowHeight="15" x14ac:dyDescent="0.25"/>
  <cols>
    <col min="1" max="1" width="3" bestFit="1" customWidth="1"/>
    <col min="2" max="2" width="6.5703125" bestFit="1" customWidth="1"/>
    <col min="3" max="3" width="12" bestFit="1" customWidth="1"/>
    <col min="4" max="4" width="10.28515625" bestFit="1" customWidth="1"/>
    <col min="5" max="5" width="12.85546875" bestFit="1" customWidth="1"/>
    <col min="6" max="6" width="13.42578125" bestFit="1" customWidth="1"/>
    <col min="7" max="7" width="11.28515625" bestFit="1" customWidth="1"/>
  </cols>
  <sheetData>
    <row r="1" spans="1:7" x14ac:dyDescent="0.25">
      <c r="A1" s="3" t="s">
        <v>360</v>
      </c>
      <c r="B1" s="3"/>
      <c r="C1" s="1" t="s">
        <v>371</v>
      </c>
      <c r="D1" s="2" t="s">
        <v>372</v>
      </c>
      <c r="E1" s="2" t="s">
        <v>373</v>
      </c>
      <c r="F1" s="2" t="s">
        <v>389</v>
      </c>
      <c r="G1" s="1" t="s">
        <v>390</v>
      </c>
    </row>
    <row r="2" spans="1:7" x14ac:dyDescent="0.25">
      <c r="A2">
        <v>11</v>
      </c>
      <c r="B2" s="1" t="s">
        <v>374</v>
      </c>
      <c r="C2" s="4">
        <v>45</v>
      </c>
      <c r="D2" s="5">
        <v>30000</v>
      </c>
      <c r="E2" s="6">
        <f>C2/SUM($C$2:$C$15)*420000</f>
        <v>65172.413793103449</v>
      </c>
      <c r="F2" s="7">
        <f>ROUND(E2,0)</f>
        <v>65172</v>
      </c>
      <c r="G2" s="8">
        <f>D2+F2</f>
        <v>95172</v>
      </c>
    </row>
    <row r="3" spans="1:7" x14ac:dyDescent="0.25">
      <c r="A3">
        <v>12</v>
      </c>
      <c r="B3" s="1" t="s">
        <v>375</v>
      </c>
      <c r="C3" s="4">
        <v>52</v>
      </c>
      <c r="D3" s="5">
        <v>30000</v>
      </c>
      <c r="E3" s="6">
        <f t="shared" ref="E3:E15" si="0">C3/SUM($C$2:$C$15)*420000</f>
        <v>75310.344827586203</v>
      </c>
      <c r="F3" s="7">
        <f t="shared" ref="F3:F15" si="1">ROUND(E3,0)</f>
        <v>75310</v>
      </c>
      <c r="G3" s="8">
        <f t="shared" ref="G3:G15" si="2">D3+F3</f>
        <v>105310</v>
      </c>
    </row>
    <row r="4" spans="1:7" x14ac:dyDescent="0.25">
      <c r="A4">
        <v>13</v>
      </c>
      <c r="B4" s="1" t="s">
        <v>376</v>
      </c>
      <c r="C4" s="4">
        <v>4</v>
      </c>
      <c r="D4" s="5">
        <v>30000</v>
      </c>
      <c r="E4" s="6">
        <f t="shared" si="0"/>
        <v>5793.1034482758623</v>
      </c>
      <c r="F4" s="7">
        <f t="shared" si="1"/>
        <v>5793</v>
      </c>
      <c r="G4" s="8">
        <f t="shared" si="2"/>
        <v>35793</v>
      </c>
    </row>
    <row r="5" spans="1:7" x14ac:dyDescent="0.25">
      <c r="A5">
        <v>14</v>
      </c>
      <c r="B5" s="1" t="s">
        <v>377</v>
      </c>
      <c r="C5" s="4">
        <v>20</v>
      </c>
      <c r="D5" s="5">
        <v>30000</v>
      </c>
      <c r="E5" s="6">
        <f t="shared" si="0"/>
        <v>28965.517241379312</v>
      </c>
      <c r="F5" s="7">
        <f t="shared" si="1"/>
        <v>28966</v>
      </c>
      <c r="G5" s="8">
        <f t="shared" si="2"/>
        <v>58966</v>
      </c>
    </row>
    <row r="6" spans="1:7" x14ac:dyDescent="0.25">
      <c r="A6">
        <v>15</v>
      </c>
      <c r="B6" s="1" t="s">
        <v>378</v>
      </c>
      <c r="C6" s="4">
        <v>2</v>
      </c>
      <c r="D6" s="5">
        <v>30000</v>
      </c>
      <c r="E6" s="6">
        <f t="shared" si="0"/>
        <v>2896.5517241379312</v>
      </c>
      <c r="F6" s="7">
        <f t="shared" si="1"/>
        <v>2897</v>
      </c>
      <c r="G6" s="8">
        <f t="shared" si="2"/>
        <v>32897</v>
      </c>
    </row>
    <row r="7" spans="1:7" x14ac:dyDescent="0.25">
      <c r="A7">
        <v>16</v>
      </c>
      <c r="B7" s="1" t="s">
        <v>379</v>
      </c>
      <c r="C7" s="4">
        <v>6</v>
      </c>
      <c r="D7" s="5">
        <v>30000</v>
      </c>
      <c r="E7" s="6">
        <f t="shared" si="0"/>
        <v>8689.6551724137935</v>
      </c>
      <c r="F7" s="7">
        <f t="shared" si="1"/>
        <v>8690</v>
      </c>
      <c r="G7" s="8">
        <f t="shared" si="2"/>
        <v>38690</v>
      </c>
    </row>
    <row r="8" spans="1:7" x14ac:dyDescent="0.25">
      <c r="A8">
        <v>17</v>
      </c>
      <c r="B8" s="1" t="s">
        <v>380</v>
      </c>
      <c r="C8" s="4">
        <v>4</v>
      </c>
      <c r="D8" s="5">
        <v>30000</v>
      </c>
      <c r="E8" s="6">
        <f t="shared" si="0"/>
        <v>5793.1034482758623</v>
      </c>
      <c r="F8" s="7">
        <f t="shared" si="1"/>
        <v>5793</v>
      </c>
      <c r="G8" s="8">
        <f t="shared" si="2"/>
        <v>35793</v>
      </c>
    </row>
    <row r="9" spans="1:7" x14ac:dyDescent="0.25">
      <c r="A9">
        <v>18</v>
      </c>
      <c r="B9" s="1" t="s">
        <v>381</v>
      </c>
      <c r="C9" s="4">
        <v>15</v>
      </c>
      <c r="D9" s="5">
        <v>30000</v>
      </c>
      <c r="E9" s="6">
        <f t="shared" si="0"/>
        <v>21724.137931034482</v>
      </c>
      <c r="F9" s="7">
        <f t="shared" si="1"/>
        <v>21724</v>
      </c>
      <c r="G9" s="8">
        <f t="shared" si="2"/>
        <v>51724</v>
      </c>
    </row>
    <row r="10" spans="1:7" x14ac:dyDescent="0.25">
      <c r="A10">
        <v>19</v>
      </c>
      <c r="B10" s="1" t="s">
        <v>382</v>
      </c>
      <c r="C10" s="4">
        <v>8</v>
      </c>
      <c r="D10" s="5">
        <v>30000</v>
      </c>
      <c r="E10" s="6">
        <f t="shared" si="0"/>
        <v>11586.206896551725</v>
      </c>
      <c r="F10" s="7">
        <f t="shared" si="1"/>
        <v>11586</v>
      </c>
      <c r="G10" s="8">
        <f t="shared" si="2"/>
        <v>41586</v>
      </c>
    </row>
    <row r="11" spans="1:7" x14ac:dyDescent="0.25">
      <c r="A11">
        <v>21</v>
      </c>
      <c r="B11" s="1" t="s">
        <v>383</v>
      </c>
      <c r="C11" s="4">
        <v>22</v>
      </c>
      <c r="D11" s="5">
        <v>30000</v>
      </c>
      <c r="E11" s="6">
        <f t="shared" si="0"/>
        <v>31862.068965517239</v>
      </c>
      <c r="F11" s="7">
        <f t="shared" si="1"/>
        <v>31862</v>
      </c>
      <c r="G11" s="8">
        <f t="shared" si="2"/>
        <v>61862</v>
      </c>
    </row>
    <row r="12" spans="1:7" x14ac:dyDescent="0.25">
      <c r="A12">
        <v>22</v>
      </c>
      <c r="B12" s="1" t="s">
        <v>384</v>
      </c>
      <c r="C12" s="4">
        <v>21</v>
      </c>
      <c r="D12" s="5">
        <v>30000</v>
      </c>
      <c r="E12" s="6">
        <f t="shared" si="0"/>
        <v>30413.793103448279</v>
      </c>
      <c r="F12" s="7">
        <f t="shared" si="1"/>
        <v>30414</v>
      </c>
      <c r="G12" s="8">
        <f t="shared" si="2"/>
        <v>60414</v>
      </c>
    </row>
    <row r="13" spans="1:7" x14ac:dyDescent="0.25">
      <c r="A13">
        <v>23</v>
      </c>
      <c r="B13" s="1" t="s">
        <v>385</v>
      </c>
      <c r="C13" s="4">
        <v>19</v>
      </c>
      <c r="D13" s="5">
        <v>30000</v>
      </c>
      <c r="E13" s="6">
        <f t="shared" si="0"/>
        <v>27517.241379310348</v>
      </c>
      <c r="F13" s="7">
        <f t="shared" si="1"/>
        <v>27517</v>
      </c>
      <c r="G13" s="8">
        <f t="shared" si="2"/>
        <v>57517</v>
      </c>
    </row>
    <row r="14" spans="1:7" x14ac:dyDescent="0.25">
      <c r="A14">
        <v>24</v>
      </c>
      <c r="B14" s="1" t="s">
        <v>386</v>
      </c>
      <c r="C14" s="4">
        <v>9</v>
      </c>
      <c r="D14" s="5">
        <v>30000</v>
      </c>
      <c r="E14" s="6">
        <f t="shared" si="0"/>
        <v>13034.48275862069</v>
      </c>
      <c r="F14" s="7">
        <f t="shared" si="1"/>
        <v>13034</v>
      </c>
      <c r="G14" s="8">
        <v>43035</v>
      </c>
    </row>
    <row r="15" spans="1:7" x14ac:dyDescent="0.25">
      <c r="A15">
        <v>25</v>
      </c>
      <c r="B15" s="1" t="s">
        <v>387</v>
      </c>
      <c r="C15" s="4">
        <v>63</v>
      </c>
      <c r="D15" s="5">
        <v>30000</v>
      </c>
      <c r="E15" s="6">
        <f t="shared" si="0"/>
        <v>91241.379310344826</v>
      </c>
      <c r="F15" s="7">
        <f t="shared" si="1"/>
        <v>91241</v>
      </c>
      <c r="G15" s="8">
        <f t="shared" si="2"/>
        <v>121241</v>
      </c>
    </row>
  </sheetData>
  <mergeCells count="1">
    <mergeCell ref="A1:B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Hráči na MČR</vt:lpstr>
      <vt:lpstr>Kraje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Šmajzrová Kateřina (187073)</cp:lastModifiedBy>
  <dcterms:created xsi:type="dcterms:W3CDTF">2025-04-05T05:34:44Z</dcterms:created>
  <dcterms:modified xsi:type="dcterms:W3CDTF">2025-04-05T06:07:02Z</dcterms:modified>
</cp:coreProperties>
</file>