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ekert-my.sharepoint.com/personal/martina_koutna_kiekert_com/Documents/Plocha/Zaj/"/>
    </mc:Choice>
  </mc:AlternateContent>
  <xr:revisionPtr revIDLastSave="196" documentId="13_ncr:1_{B08CA208-AEA5-444E-9803-887E9D1D9B05}" xr6:coauthVersionLast="47" xr6:coauthVersionMax="47" xr10:uidLastSave="{E4FAEE1B-8149-4764-8D8A-33860B576A76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G24" i="1"/>
  <c r="O19" i="1"/>
  <c r="M19" i="1"/>
  <c r="K19" i="1"/>
  <c r="I19" i="1"/>
  <c r="H19" i="1"/>
  <c r="G19" i="1"/>
  <c r="K14" i="1"/>
  <c r="G14" i="1"/>
  <c r="K11" i="1"/>
  <c r="G11" i="1"/>
  <c r="Q6" i="1"/>
  <c r="Q19" i="1" l="1"/>
  <c r="Q24" i="1"/>
  <c r="Q14" i="1"/>
  <c r="Q11" i="1"/>
  <c r="Q26" i="1" l="1"/>
</calcChain>
</file>

<file path=xl/sharedStrings.xml><?xml version="1.0" encoding="utf-8"?>
<sst xmlns="http://schemas.openxmlformats.org/spreadsheetml/2006/main" count="50" uniqueCount="40">
  <si>
    <t>Počet</t>
  </si>
  <si>
    <t>Vklad</t>
  </si>
  <si>
    <t>Přihláška do M-ČR</t>
  </si>
  <si>
    <t>pá V</t>
  </si>
  <si>
    <t>so S</t>
  </si>
  <si>
    <t>so O</t>
  </si>
  <si>
    <t>so V</t>
  </si>
  <si>
    <t>ne S</t>
  </si>
  <si>
    <t>ne O</t>
  </si>
  <si>
    <t>Suma</t>
  </si>
  <si>
    <t>Pátek</t>
  </si>
  <si>
    <t>Sobota</t>
  </si>
  <si>
    <t>Název družstva</t>
  </si>
  <si>
    <t>Město, obec</t>
  </si>
  <si>
    <t>Všichni žáci jsou registrováni za oddíl</t>
  </si>
  <si>
    <t>Počet hráčů</t>
  </si>
  <si>
    <t>Celkový počet osob ve výpravě</t>
  </si>
  <si>
    <t>Jméno a e-mailová adresa 1. vedoucího</t>
  </si>
  <si>
    <t>Jméno a e-mailová adresa 2. vedoucího</t>
  </si>
  <si>
    <t>Číslo na mobil pro rychlý kontakt:</t>
  </si>
  <si>
    <t>Fakturační údaje (budou na faktuře):</t>
  </si>
  <si>
    <t>Adresa, PSČ</t>
  </si>
  <si>
    <t>IČ</t>
  </si>
  <si>
    <t>Datum a kdo odeslal přihlášku:</t>
  </si>
  <si>
    <t>E-mailová přihláška na 61. šachové Zaječice, hrané v Pardubicích</t>
  </si>
  <si>
    <t>Poplatek za ubytování osob starších 18 let/noc</t>
  </si>
  <si>
    <t>Objednáváme počet</t>
  </si>
  <si>
    <t>Platba</t>
  </si>
  <si>
    <t xml:space="preserve"> Pošlete na: sachy.zajecice@seznam.cz do 1. 5. s požadavkem na ubytování (do 19. 5. bez ubytování)</t>
  </si>
  <si>
    <t xml:space="preserve">požadujeme zaslat předběžnou fakturu         </t>
  </si>
  <si>
    <t xml:space="preserve">ano </t>
  </si>
  <si>
    <t>ne</t>
  </si>
  <si>
    <t>Objednávka ubytování + celodenní strava do 1.5.</t>
  </si>
  <si>
    <t>Objednávka stravy bez ubytování do 19.5.</t>
  </si>
  <si>
    <t>Objednávka ubytování do 19.5.</t>
  </si>
  <si>
    <t>Přihláška do turnajů do 19.5.</t>
  </si>
  <si>
    <t>Počet lůžek  (400,- Kč za den)</t>
  </si>
  <si>
    <t>Celodenní strava (420,- Kč za den, Dům Kultury Dukla Pardubice)</t>
  </si>
  <si>
    <t>Počet lůžek + strava (750,- Kč za den, Domov mládeže)</t>
  </si>
  <si>
    <r>
      <t xml:space="preserve">celkem zasíláme na účet  </t>
    </r>
    <r>
      <rPr>
        <b/>
        <sz val="10"/>
        <color theme="1"/>
        <rFont val="Arial CE"/>
        <charset val="238"/>
      </rPr>
      <t xml:space="preserve"> 276076225 / 2010</t>
    </r>
    <r>
      <rPr>
        <sz val="10"/>
        <color theme="1"/>
        <rFont val="Arial CE"/>
        <charset val="238"/>
      </rPr>
      <t xml:space="preserve">    (VS = číslo oddílu v databázi ŠSČR)  …</t>
    </r>
    <r>
      <rPr>
        <b/>
        <sz val="10"/>
        <color theme="1"/>
        <rFont val="Arial CE"/>
        <charset val="238"/>
      </rPr>
      <t xml:space="preserve"> </t>
    </r>
    <r>
      <rPr>
        <sz val="10"/>
        <color theme="1"/>
        <rFont val="Arial CE"/>
        <charset val="238"/>
      </rPr>
      <t xml:space="preserve"> </t>
    </r>
    <r>
      <rPr>
        <b/>
        <sz val="10"/>
        <color theme="1"/>
        <rFont val="Arial CE"/>
        <charset val="238"/>
      </rPr>
      <t xml:space="preserve">       </t>
    </r>
    <r>
      <rPr>
        <sz val="10"/>
        <color theme="1"/>
        <rFont val="Arial CE1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</si>
</sst>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General"/>
    <numFmt numFmtId="165" formatCode="&quot; &quot;#,##0.00&quot; Kč &quot;;&quot;-&quot;#,##0.00&quot; Kč &quot;;&quot; -&quot;#&quot; Kč &quot;;@&quot; &quot;"/>
    <numFmt numFmtId="166" formatCode="#,##0.00&quot; &quot;[$Kč-405];[Red]&quot;-&quot;#,##0.00&quot; &quot;[$Kč-405]"/>
  </numFmts>
  <fonts count="9">
    <font>
      <sz val="11"/>
      <color theme="1"/>
      <name val="Arial"/>
      <family val="2"/>
      <charset val="238"/>
    </font>
    <font>
      <sz val="10"/>
      <color theme="1"/>
      <name val="Arial CE1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color rgb="FFFF0000"/>
      <name val="Arial CE1"/>
      <charset val="238"/>
    </font>
    <font>
      <b/>
      <sz val="16"/>
      <color rgb="FF006600"/>
      <name val="Arial CE1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rgb="FFFFFF00"/>
      </patternFill>
    </fill>
    <fill>
      <patternFill patternType="solid">
        <fgColor theme="9" tint="0.59999389629810485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165" fontId="1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88">
    <xf numFmtId="0" fontId="0" fillId="0" borderId="0" xfId="0"/>
    <xf numFmtId="164" fontId="1" fillId="0" borderId="0" xfId="2"/>
    <xf numFmtId="164" fontId="4" fillId="0" borderId="0" xfId="2" applyFont="1"/>
    <xf numFmtId="164" fontId="1" fillId="0" borderId="5" xfId="2" applyBorder="1" applyAlignment="1">
      <alignment vertical="center"/>
    </xf>
    <xf numFmtId="164" fontId="1" fillId="0" borderId="0" xfId="2" applyAlignment="1">
      <alignment horizontal="center"/>
    </xf>
    <xf numFmtId="164" fontId="1" fillId="0" borderId="0" xfId="2" applyAlignment="1">
      <alignment horizontal="left"/>
    </xf>
    <xf numFmtId="164" fontId="6" fillId="2" borderId="1" xfId="2" applyFont="1" applyFill="1" applyBorder="1" applyAlignment="1">
      <alignment horizontal="center"/>
    </xf>
    <xf numFmtId="164" fontId="1" fillId="3" borderId="3" xfId="2" applyFill="1" applyBorder="1" applyAlignment="1">
      <alignment horizontal="center"/>
    </xf>
    <xf numFmtId="164" fontId="1" fillId="3" borderId="8" xfId="2" applyFill="1" applyBorder="1" applyAlignment="1">
      <alignment horizontal="center"/>
    </xf>
    <xf numFmtId="164" fontId="1" fillId="3" borderId="1" xfId="2" applyFill="1" applyBorder="1" applyAlignment="1">
      <alignment vertical="center"/>
    </xf>
    <xf numFmtId="0" fontId="0" fillId="0" borderId="0" xfId="0"/>
    <xf numFmtId="164" fontId="1" fillId="3" borderId="1" xfId="2" applyFill="1" applyBorder="1" applyAlignment="1">
      <alignment horizontal="center"/>
    </xf>
    <xf numFmtId="164" fontId="1" fillId="0" borderId="1" xfId="2" applyBorder="1" applyAlignment="1">
      <alignment horizontal="center"/>
    </xf>
    <xf numFmtId="164" fontId="1" fillId="0" borderId="0" xfId="2" applyAlignment="1">
      <alignment horizontal="right"/>
    </xf>
    <xf numFmtId="0" fontId="8" fillId="0" borderId="8" xfId="0" applyFont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1" fillId="0" borderId="1" xfId="2" applyBorder="1" applyAlignment="1" applyProtection="1">
      <alignment horizontal="center"/>
    </xf>
    <xf numFmtId="164" fontId="1" fillId="2" borderId="8" xfId="2" applyFill="1" applyBorder="1" applyAlignment="1" applyProtection="1">
      <alignment horizontal="center"/>
    </xf>
    <xf numFmtId="164" fontId="1" fillId="0" borderId="1" xfId="2" applyBorder="1" applyAlignment="1" applyProtection="1">
      <alignment horizontal="center"/>
      <protection locked="0"/>
    </xf>
    <xf numFmtId="164" fontId="1" fillId="0" borderId="0" xfId="2" applyAlignment="1" applyProtection="1">
      <alignment horizontal="center"/>
      <protection locked="0"/>
    </xf>
    <xf numFmtId="164" fontId="1" fillId="0" borderId="1" xfId="2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0" fillId="0" borderId="0" xfId="0"/>
    <xf numFmtId="165" fontId="1" fillId="3" borderId="4" xfId="1" applyFill="1" applyBorder="1" applyAlignment="1">
      <alignment horizontal="center"/>
    </xf>
    <xf numFmtId="164" fontId="1" fillId="0" borderId="4" xfId="2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0" borderId="4" xfId="0" applyFont="1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164" fontId="1" fillId="3" borderId="4" xfId="2" applyFill="1" applyBorder="1" applyAlignment="1">
      <alignment horizontal="center" wrapText="1"/>
    </xf>
    <xf numFmtId="164" fontId="1" fillId="0" borderId="1" xfId="2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9" xfId="2" applyBorder="1" applyAlignment="1">
      <alignment horizontal="left"/>
    </xf>
    <xf numFmtId="164" fontId="1" fillId="0" borderId="8" xfId="2" applyBorder="1" applyAlignment="1">
      <alignment horizontal="left"/>
    </xf>
    <xf numFmtId="164" fontId="1" fillId="3" borderId="1" xfId="2" applyFill="1" applyBorder="1" applyAlignment="1">
      <alignment horizontal="center"/>
    </xf>
    <xf numFmtId="165" fontId="1" fillId="3" borderId="1" xfId="1" applyFill="1" applyBorder="1" applyAlignment="1">
      <alignment horizontal="center"/>
    </xf>
    <xf numFmtId="164" fontId="1" fillId="0" borderId="1" xfId="2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1" fillId="0" borderId="4" xfId="2" applyBorder="1" applyAlignment="1">
      <alignment horizontal="center"/>
    </xf>
    <xf numFmtId="164" fontId="1" fillId="0" borderId="8" xfId="2" applyBorder="1" applyAlignment="1">
      <alignment horizontal="center"/>
    </xf>
    <xf numFmtId="164" fontId="1" fillId="0" borderId="1" xfId="2" applyFont="1" applyBorder="1" applyAlignment="1">
      <alignment horizontal="left" wrapText="1"/>
    </xf>
    <xf numFmtId="0" fontId="8" fillId="0" borderId="1" xfId="0" applyFont="1" applyBorder="1" applyAlignment="1" applyProtection="1">
      <alignment horizontal="center"/>
      <protection locked="0"/>
    </xf>
    <xf numFmtId="164" fontId="5" fillId="0" borderId="1" xfId="2" applyFont="1" applyBorder="1" applyAlignment="1">
      <alignment horizontal="center"/>
    </xf>
    <xf numFmtId="164" fontId="6" fillId="4" borderId="2" xfId="2" applyFont="1" applyFill="1" applyBorder="1" applyAlignment="1">
      <alignment horizontal="center"/>
    </xf>
    <xf numFmtId="164" fontId="1" fillId="3" borderId="3" xfId="2" applyFill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164" fontId="1" fillId="0" borderId="6" xfId="2" applyBorder="1" applyAlignment="1">
      <alignment horizontal="left"/>
    </xf>
    <xf numFmtId="0" fontId="0" fillId="0" borderId="1" xfId="0" applyBorder="1" applyProtection="1">
      <protection locked="0"/>
    </xf>
    <xf numFmtId="164" fontId="1" fillId="0" borderId="0" xfId="2" applyAlignment="1">
      <alignment horizontal="right"/>
    </xf>
    <xf numFmtId="164" fontId="1" fillId="0" borderId="0" xfId="2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1" fillId="0" borderId="0" xfId="2" applyAlignment="1" applyProtection="1">
      <alignment horizontal="center"/>
    </xf>
    <xf numFmtId="0" fontId="0" fillId="0" borderId="0" xfId="0" applyAlignment="1" applyProtection="1">
      <alignment horizontal="center"/>
    </xf>
    <xf numFmtId="164" fontId="1" fillId="0" borderId="4" xfId="2" applyBorder="1"/>
    <xf numFmtId="0" fontId="0" fillId="0" borderId="2" xfId="0" applyBorder="1" applyProtection="1">
      <protection locked="0"/>
    </xf>
    <xf numFmtId="164" fontId="1" fillId="0" borderId="4" xfId="2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8" xfId="0" applyBorder="1" applyAlignment="1" applyProtection="1">
      <alignment horizontal="left" wrapText="1"/>
    </xf>
    <xf numFmtId="164" fontId="1" fillId="0" borderId="4" xfId="2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164" fontId="1" fillId="0" borderId="2" xfId="2" applyBorder="1"/>
    <xf numFmtId="0" fontId="0" fillId="0" borderId="7" xfId="0" applyBorder="1" applyProtection="1">
      <protection locked="0"/>
    </xf>
    <xf numFmtId="0" fontId="0" fillId="0" borderId="4" xfId="0" applyBorder="1"/>
    <xf numFmtId="0" fontId="0" fillId="0" borderId="1" xfId="0" applyBorder="1"/>
  </cellXfs>
  <cellStyles count="7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ální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44"/>
  <sheetViews>
    <sheetView tabSelected="1" workbookViewId="0">
      <selection activeCell="B26" sqref="B26:P26"/>
    </sheetView>
  </sheetViews>
  <sheetFormatPr defaultRowHeight="17.149999999999999" customHeight="1"/>
  <cols>
    <col min="1" max="1" width="2" style="1" customWidth="1"/>
    <col min="2" max="2" width="2.5" style="4" customWidth="1"/>
    <col min="3" max="3" width="16.83203125" style="5" customWidth="1"/>
    <col min="4" max="4" width="4.75" style="4" customWidth="1"/>
    <col min="5" max="5" width="5.25" style="4" customWidth="1"/>
    <col min="6" max="6" width="8.83203125" style="4" customWidth="1"/>
    <col min="7" max="8" width="6.25" style="1" customWidth="1"/>
    <col min="9" max="14" width="3.5" style="1" customWidth="1"/>
    <col min="15" max="15" width="0.5" style="1" customWidth="1"/>
    <col min="16" max="16" width="6.25" style="1" customWidth="1"/>
    <col min="17" max="17" width="11.33203125" style="1" customWidth="1"/>
    <col min="18" max="18" width="2.58203125" style="1" customWidth="1"/>
    <col min="19" max="1023" width="8" style="1" customWidth="1"/>
  </cols>
  <sheetData>
    <row r="1" spans="1:1023" ht="17.149999999999999" customHeight="1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023" s="2" customFormat="1" ht="27" customHeight="1">
      <c r="B2" s="55" t="s">
        <v>24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023" ht="17.149999999999999" customHeight="1">
      <c r="B3" s="56" t="s">
        <v>28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023" ht="17.149999999999999" customHeight="1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023" ht="17.149999999999999" customHeight="1">
      <c r="B5" s="57" t="s">
        <v>35</v>
      </c>
      <c r="C5" s="57"/>
      <c r="D5" s="57"/>
      <c r="E5" s="57"/>
      <c r="F5" s="57"/>
      <c r="G5" s="57" t="s">
        <v>0</v>
      </c>
      <c r="H5" s="57"/>
      <c r="I5" s="57"/>
      <c r="J5" s="57"/>
      <c r="K5" s="57"/>
      <c r="L5" s="57"/>
      <c r="M5" s="57"/>
      <c r="N5" s="57"/>
      <c r="O5" s="57"/>
      <c r="P5" s="7" t="s">
        <v>1</v>
      </c>
      <c r="Q5" s="8"/>
    </row>
    <row r="6" spans="1:1023" ht="17.149999999999999" customHeight="1">
      <c r="B6" s="42" t="s">
        <v>2</v>
      </c>
      <c r="C6" s="42"/>
      <c r="D6" s="42"/>
      <c r="E6" s="42"/>
      <c r="F6" s="42"/>
      <c r="G6" s="54"/>
      <c r="H6" s="54"/>
      <c r="I6" s="54"/>
      <c r="J6" s="54"/>
      <c r="K6" s="54"/>
      <c r="L6" s="54"/>
      <c r="M6" s="54"/>
      <c r="N6" s="54"/>
      <c r="O6" s="54"/>
      <c r="P6" s="18">
        <v>1200</v>
      </c>
      <c r="Q6" s="19">
        <f>SUM(G6*P6)</f>
        <v>0</v>
      </c>
    </row>
    <row r="7" spans="1:1023" ht="17.149999999999999" customHeight="1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023" ht="17.149999999999999" customHeight="1">
      <c r="B8" s="28" t="s">
        <v>32</v>
      </c>
      <c r="C8" s="28"/>
      <c r="D8" s="28"/>
      <c r="E8" s="28"/>
      <c r="F8" s="28"/>
      <c r="G8" s="41" t="s">
        <v>10</v>
      </c>
      <c r="H8" s="36"/>
      <c r="I8" s="36"/>
      <c r="J8" s="36"/>
      <c r="K8" s="41" t="s">
        <v>11</v>
      </c>
      <c r="L8" s="36"/>
      <c r="M8" s="36"/>
      <c r="N8" s="36"/>
      <c r="O8" s="36"/>
      <c r="P8" s="37"/>
      <c r="Q8" s="8" t="s">
        <v>9</v>
      </c>
    </row>
    <row r="9" spans="1:1023" ht="25.5" customHeight="1">
      <c r="B9" s="29" t="s">
        <v>38</v>
      </c>
      <c r="C9" s="30"/>
      <c r="D9" s="30"/>
      <c r="E9" s="30"/>
      <c r="F9" s="31"/>
      <c r="G9" s="61">
        <v>750</v>
      </c>
      <c r="H9" s="62"/>
      <c r="I9" s="62"/>
      <c r="J9" s="62"/>
      <c r="K9" s="61">
        <v>750</v>
      </c>
      <c r="L9" s="62"/>
      <c r="M9" s="62"/>
      <c r="N9" s="62"/>
      <c r="O9" s="62"/>
      <c r="P9" s="63"/>
      <c r="Q9" s="14"/>
    </row>
    <row r="10" spans="1:1023" ht="17.149999999999999" customHeight="1">
      <c r="B10" s="32" t="s">
        <v>26</v>
      </c>
      <c r="C10" s="33"/>
      <c r="D10" s="33"/>
      <c r="E10" s="33"/>
      <c r="F10" s="34"/>
      <c r="G10" s="38"/>
      <c r="H10" s="39"/>
      <c r="I10" s="39"/>
      <c r="J10" s="39"/>
      <c r="K10" s="38"/>
      <c r="L10" s="39"/>
      <c r="M10" s="39"/>
      <c r="N10" s="39"/>
      <c r="O10" s="39"/>
      <c r="P10" s="40"/>
      <c r="Q10" s="16"/>
    </row>
    <row r="11" spans="1:1023" ht="17.149999999999999" customHeight="1">
      <c r="B11" s="24" t="s">
        <v>27</v>
      </c>
      <c r="C11" s="25"/>
      <c r="D11" s="25"/>
      <c r="E11" s="25"/>
      <c r="F11" s="26"/>
      <c r="G11" s="35">
        <f>SUM(G9*G10)</f>
        <v>0</v>
      </c>
      <c r="H11" s="36"/>
      <c r="I11" s="36"/>
      <c r="J11" s="37"/>
      <c r="K11" s="35">
        <f>SUM(K9*K10)</f>
        <v>0</v>
      </c>
      <c r="L11" s="36"/>
      <c r="M11" s="36"/>
      <c r="N11" s="36"/>
      <c r="O11" s="36"/>
      <c r="P11" s="37"/>
      <c r="Q11" s="15">
        <f>SUM(G11,K11)</f>
        <v>0</v>
      </c>
    </row>
    <row r="12" spans="1:1023" ht="17.149999999999999" customHeight="1">
      <c r="B12" s="58" t="s">
        <v>25</v>
      </c>
      <c r="C12" s="30"/>
      <c r="D12" s="30"/>
      <c r="E12" s="30"/>
      <c r="F12" s="31"/>
      <c r="G12" s="35">
        <v>30</v>
      </c>
      <c r="H12" s="36"/>
      <c r="I12" s="36"/>
      <c r="J12" s="36"/>
      <c r="K12" s="35">
        <v>30</v>
      </c>
      <c r="L12" s="36"/>
      <c r="M12" s="36"/>
      <c r="N12" s="36"/>
      <c r="O12" s="36"/>
      <c r="P12" s="37"/>
      <c r="Q12" s="14"/>
    </row>
    <row r="13" spans="1:1023" ht="17.149999999999999" customHeight="1">
      <c r="B13" s="58" t="s">
        <v>26</v>
      </c>
      <c r="C13" s="59"/>
      <c r="D13" s="59"/>
      <c r="E13" s="59"/>
      <c r="F13" s="60"/>
      <c r="G13" s="38"/>
      <c r="H13" s="66"/>
      <c r="I13" s="66"/>
      <c r="J13" s="66"/>
      <c r="K13" s="38"/>
      <c r="L13" s="66"/>
      <c r="M13" s="66"/>
      <c r="N13" s="66"/>
      <c r="O13" s="66"/>
      <c r="P13" s="67"/>
      <c r="Q13" s="17"/>
    </row>
    <row r="14" spans="1:1023" ht="17.149999999999999" customHeight="1">
      <c r="B14" s="58" t="s">
        <v>27</v>
      </c>
      <c r="C14" s="59"/>
      <c r="D14" s="59"/>
      <c r="E14" s="59"/>
      <c r="F14" s="60"/>
      <c r="G14" s="35">
        <f>SUM(G12*G13)</f>
        <v>0</v>
      </c>
      <c r="H14" s="64"/>
      <c r="I14" s="64"/>
      <c r="J14" s="64"/>
      <c r="K14" s="35">
        <f>SUM(K12*K13)</f>
        <v>0</v>
      </c>
      <c r="L14" s="64"/>
      <c r="M14" s="64"/>
      <c r="N14" s="64"/>
      <c r="O14" s="64"/>
      <c r="P14" s="65"/>
      <c r="Q14" s="15">
        <f>SUM(G14,K14)</f>
        <v>0</v>
      </c>
    </row>
    <row r="15" spans="1:1023" s="10" customFormat="1" ht="17.149999999999999" customHeight="1">
      <c r="A15" s="1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</row>
    <row r="16" spans="1:1023" s="10" customFormat="1" ht="17.149999999999999" customHeight="1">
      <c r="A16" s="1"/>
      <c r="B16" s="28" t="s">
        <v>33</v>
      </c>
      <c r="C16" s="28"/>
      <c r="D16" s="28"/>
      <c r="E16" s="28"/>
      <c r="F16" s="28"/>
      <c r="G16" s="11" t="s">
        <v>3</v>
      </c>
      <c r="H16" s="11" t="s">
        <v>4</v>
      </c>
      <c r="I16" s="46" t="s">
        <v>5</v>
      </c>
      <c r="J16" s="46"/>
      <c r="K16" s="46" t="s">
        <v>6</v>
      </c>
      <c r="L16" s="46"/>
      <c r="M16" s="46" t="s">
        <v>7</v>
      </c>
      <c r="N16" s="46"/>
      <c r="O16" s="47" t="s">
        <v>8</v>
      </c>
      <c r="P16" s="47"/>
      <c r="Q16" s="9" t="s">
        <v>9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</row>
    <row r="17" spans="1:1023" s="10" customFormat="1" ht="28.5" customHeight="1">
      <c r="A17" s="1"/>
      <c r="B17" s="53" t="s">
        <v>37</v>
      </c>
      <c r="C17" s="53"/>
      <c r="D17" s="53"/>
      <c r="E17" s="53"/>
      <c r="F17" s="53"/>
      <c r="G17" s="22">
        <v>150</v>
      </c>
      <c r="H17" s="22">
        <v>120</v>
      </c>
      <c r="I17" s="48">
        <v>150</v>
      </c>
      <c r="J17" s="48"/>
      <c r="K17" s="48">
        <v>150</v>
      </c>
      <c r="L17" s="48"/>
      <c r="M17" s="48">
        <v>120</v>
      </c>
      <c r="N17" s="48"/>
      <c r="O17" s="49">
        <v>150</v>
      </c>
      <c r="P17" s="49"/>
      <c r="Q17" s="3"/>
      <c r="R17" s="1"/>
      <c r="S17" s="1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</row>
    <row r="18" spans="1:1023" s="10" customFormat="1" ht="17.149999999999999" customHeight="1">
      <c r="A18" s="1"/>
      <c r="B18" s="42" t="s">
        <v>26</v>
      </c>
      <c r="C18" s="42"/>
      <c r="D18" s="42"/>
      <c r="E18" s="42"/>
      <c r="F18" s="42"/>
      <c r="G18" s="20"/>
      <c r="H18" s="20"/>
      <c r="I18" s="50"/>
      <c r="J18" s="50"/>
      <c r="K18" s="50"/>
      <c r="L18" s="50"/>
      <c r="M18" s="50"/>
      <c r="N18" s="50"/>
      <c r="O18" s="50"/>
      <c r="P18" s="50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</row>
    <row r="19" spans="1:1023" s="10" customFormat="1" ht="17.149999999999999" customHeight="1">
      <c r="A19" s="1"/>
      <c r="B19" s="43" t="s">
        <v>27</v>
      </c>
      <c r="C19" s="44"/>
      <c r="D19" s="44"/>
      <c r="E19" s="44"/>
      <c r="F19" s="45"/>
      <c r="G19" s="12">
        <f>SUM(G17*G18)</f>
        <v>0</v>
      </c>
      <c r="H19" s="12">
        <f>SUM(H18*H17)</f>
        <v>0</v>
      </c>
      <c r="I19" s="51">
        <f>SUM(I18*I17)</f>
        <v>0</v>
      </c>
      <c r="J19" s="52"/>
      <c r="K19" s="51">
        <f>SUM(K18*K17)</f>
        <v>0</v>
      </c>
      <c r="L19" s="52"/>
      <c r="M19" s="51">
        <f>SUM(M18*M17)</f>
        <v>0</v>
      </c>
      <c r="N19" s="52"/>
      <c r="O19" s="51">
        <f>SUM(O18*O17)</f>
        <v>0</v>
      </c>
      <c r="P19" s="52"/>
      <c r="Q19" s="23">
        <f>SUM(G19,H19,I19+K19,M19,O19)</f>
        <v>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</row>
    <row r="20" spans="1:1023" s="10" customFormat="1" ht="17.149999999999999" customHeight="1">
      <c r="A20" s="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</row>
    <row r="21" spans="1:1023" s="10" customFormat="1" ht="17.149999999999999" customHeight="1">
      <c r="A21" s="1"/>
      <c r="B21" s="28" t="s">
        <v>34</v>
      </c>
      <c r="C21" s="28"/>
      <c r="D21" s="28"/>
      <c r="E21" s="28"/>
      <c r="F21" s="28"/>
      <c r="G21" s="41" t="s">
        <v>10</v>
      </c>
      <c r="H21" s="36"/>
      <c r="I21" s="36"/>
      <c r="J21" s="36"/>
      <c r="K21" s="41" t="s">
        <v>11</v>
      </c>
      <c r="L21" s="36"/>
      <c r="M21" s="36"/>
      <c r="N21" s="36"/>
      <c r="O21" s="36"/>
      <c r="P21" s="37"/>
      <c r="Q21" s="8" t="s">
        <v>9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</row>
    <row r="22" spans="1:1023" s="10" customFormat="1" ht="17.149999999999999" customHeight="1">
      <c r="A22" s="1"/>
      <c r="B22" s="29" t="s">
        <v>36</v>
      </c>
      <c r="C22" s="30"/>
      <c r="D22" s="30"/>
      <c r="E22" s="30"/>
      <c r="F22" s="31"/>
      <c r="G22" s="35">
        <v>400</v>
      </c>
      <c r="H22" s="36"/>
      <c r="I22" s="36"/>
      <c r="J22" s="36"/>
      <c r="K22" s="35">
        <v>400</v>
      </c>
      <c r="L22" s="36"/>
      <c r="M22" s="36"/>
      <c r="N22" s="36"/>
      <c r="O22" s="36"/>
      <c r="P22" s="37"/>
      <c r="Q22" s="1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</row>
    <row r="23" spans="1:1023" s="10" customFormat="1" ht="17.149999999999999" customHeight="1">
      <c r="A23" s="1"/>
      <c r="B23" s="32" t="s">
        <v>26</v>
      </c>
      <c r="C23" s="33"/>
      <c r="D23" s="33"/>
      <c r="E23" s="33"/>
      <c r="F23" s="34"/>
      <c r="G23" s="38"/>
      <c r="H23" s="39"/>
      <c r="I23" s="39"/>
      <c r="J23" s="39"/>
      <c r="K23" s="38"/>
      <c r="L23" s="39"/>
      <c r="M23" s="39"/>
      <c r="N23" s="39"/>
      <c r="O23" s="39"/>
      <c r="P23" s="40"/>
      <c r="Q23" s="1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</row>
    <row r="24" spans="1:1023" s="10" customFormat="1" ht="17.149999999999999" customHeight="1">
      <c r="A24" s="1"/>
      <c r="B24" s="24" t="s">
        <v>27</v>
      </c>
      <c r="C24" s="25"/>
      <c r="D24" s="25"/>
      <c r="E24" s="25"/>
      <c r="F24" s="26"/>
      <c r="G24" s="35">
        <f>SUM(G22*G23)</f>
        <v>0</v>
      </c>
      <c r="H24" s="36"/>
      <c r="I24" s="36"/>
      <c r="J24" s="37"/>
      <c r="K24" s="35">
        <f>SUM(K22*K23)</f>
        <v>0</v>
      </c>
      <c r="L24" s="36"/>
      <c r="M24" s="36"/>
      <c r="N24" s="36"/>
      <c r="O24" s="36"/>
      <c r="P24" s="37"/>
      <c r="Q24" s="15">
        <f>SUM(G24,K24)</f>
        <v>0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</row>
    <row r="25" spans="1:1023" ht="17.149999999999999" customHeight="1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023" ht="17.149999999999999" customHeight="1">
      <c r="B26" s="71" t="s">
        <v>39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6">
        <f>SUM(Q6,Q11,Q14,Q19,Q24)</f>
        <v>0</v>
      </c>
    </row>
    <row r="27" spans="1:1023" ht="17.149999999999999" customHeight="1">
      <c r="B27" s="74" t="s">
        <v>29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2" t="s">
        <v>30</v>
      </c>
      <c r="O27" s="73"/>
      <c r="P27" s="73"/>
      <c r="Q27" s="21" t="s">
        <v>31</v>
      </c>
    </row>
    <row r="28" spans="1:1023" ht="17.149999999999999" customHeight="1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023" ht="17.149999999999999" customHeight="1">
      <c r="B29" s="69" t="s">
        <v>12</v>
      </c>
      <c r="C29" s="69"/>
      <c r="D29" s="69"/>
      <c r="E29" s="69"/>
      <c r="F29" s="69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023" ht="17.149999999999999" customHeight="1">
      <c r="B30" s="43" t="s">
        <v>13</v>
      </c>
      <c r="C30" s="43"/>
      <c r="D30" s="43"/>
      <c r="E30" s="43"/>
      <c r="F30" s="43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1023" ht="17.149999999999999" customHeight="1">
      <c r="B31" s="43" t="s">
        <v>14</v>
      </c>
      <c r="C31" s="43"/>
      <c r="D31" s="43"/>
      <c r="E31" s="43"/>
      <c r="F31" s="43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</row>
    <row r="32" spans="1:1023" ht="17.149999999999999" customHeight="1">
      <c r="B32" s="76" t="s">
        <v>15</v>
      </c>
      <c r="C32" s="76"/>
      <c r="D32" s="76"/>
      <c r="E32" s="76"/>
      <c r="F32" s="76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2:17" ht="17.149999999999999" customHeight="1">
      <c r="B33" s="76" t="s">
        <v>16</v>
      </c>
      <c r="C33" s="76"/>
      <c r="D33" s="76"/>
      <c r="E33" s="76"/>
      <c r="F33" s="76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spans="2:17" ht="17.149999999999999" customHeight="1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  <row r="35" spans="2:17" ht="17.149999999999999" customHeight="1">
      <c r="B35" s="76" t="s">
        <v>17</v>
      </c>
      <c r="C35" s="76"/>
      <c r="D35" s="76"/>
      <c r="E35" s="76"/>
      <c r="F35" s="76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</row>
    <row r="36" spans="2:17" ht="17.149999999999999" customHeight="1">
      <c r="B36" s="76" t="s">
        <v>18</v>
      </c>
      <c r="C36" s="76"/>
      <c r="D36" s="76"/>
      <c r="E36" s="76"/>
      <c r="F36" s="76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</row>
    <row r="37" spans="2:17" ht="17.149999999999999" customHeight="1">
      <c r="B37" s="86"/>
      <c r="C37" s="86"/>
      <c r="D37" s="86"/>
      <c r="E37" s="86"/>
      <c r="F37" s="86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</row>
    <row r="38" spans="2:17" ht="17.149999999999999" customHeight="1">
      <c r="B38" s="76" t="s">
        <v>19</v>
      </c>
      <c r="C38" s="76"/>
      <c r="D38" s="76"/>
      <c r="E38" s="76"/>
      <c r="F38" s="76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2:17" ht="17.149999999999999" customHeight="1">
      <c r="B39" s="78" t="s">
        <v>20</v>
      </c>
      <c r="C39" s="79"/>
      <c r="D39" s="79"/>
      <c r="E39" s="79"/>
      <c r="F39" s="80"/>
      <c r="G39" s="81"/>
      <c r="H39" s="82"/>
      <c r="I39" s="82"/>
      <c r="J39" s="82"/>
      <c r="K39" s="82"/>
      <c r="L39" s="82"/>
      <c r="M39" s="82"/>
      <c r="N39" s="82"/>
      <c r="O39" s="82"/>
      <c r="P39" s="82"/>
      <c r="Q39" s="83"/>
    </row>
    <row r="40" spans="2:17" ht="17.149999999999999" customHeight="1">
      <c r="B40" s="76" t="s">
        <v>21</v>
      </c>
      <c r="C40" s="76"/>
      <c r="D40" s="76"/>
      <c r="E40" s="76"/>
      <c r="F40" s="76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ht="17.149999999999999" customHeight="1">
      <c r="B41" s="76" t="s">
        <v>22</v>
      </c>
      <c r="C41" s="76"/>
      <c r="D41" s="76"/>
      <c r="E41" s="76"/>
      <c r="F41" s="76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2:17" ht="17.149999999999999" customHeight="1">
      <c r="B42" s="84" t="s">
        <v>23</v>
      </c>
      <c r="C42" s="84"/>
      <c r="D42" s="84"/>
      <c r="E42" s="84"/>
      <c r="F42" s="84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ht="17.149999999999999" customHeight="1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ht="17.149999999999999" customHeight="1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</sheetData>
  <sheetProtection algorithmName="SHA-512" hashValue="x0JiSrylUYBI258KbNkcjmSM4keBc2eCiq7dmV6eaKQ5hn2X6cb1rB2745qN4K9I6kDwUVIBBwn9x/WqOXmxtQ==" saltValue="9ODrBm3V34yi11UBXRJnww==" spinCount="100000" sheet="1" objects="1" scenarios="1"/>
  <mergeCells count="103">
    <mergeCell ref="B36:F36"/>
    <mergeCell ref="G36:Q36"/>
    <mergeCell ref="B37:F37"/>
    <mergeCell ref="G37:Q37"/>
    <mergeCell ref="B38:F38"/>
    <mergeCell ref="G38:Q38"/>
    <mergeCell ref="B34:Q34"/>
    <mergeCell ref="B35:F35"/>
    <mergeCell ref="G35:Q35"/>
    <mergeCell ref="B39:F39"/>
    <mergeCell ref="G39:Q39"/>
    <mergeCell ref="B43:Q43"/>
    <mergeCell ref="B44:Q44"/>
    <mergeCell ref="B40:F40"/>
    <mergeCell ref="G40:Q40"/>
    <mergeCell ref="B41:F41"/>
    <mergeCell ref="G41:Q41"/>
    <mergeCell ref="B42:F42"/>
    <mergeCell ref="G42:Q42"/>
    <mergeCell ref="G33:Q33"/>
    <mergeCell ref="B29:F29"/>
    <mergeCell ref="G29:Q29"/>
    <mergeCell ref="B30:F30"/>
    <mergeCell ref="G30:Q30"/>
    <mergeCell ref="B31:F31"/>
    <mergeCell ref="G31:Q31"/>
    <mergeCell ref="B25:F25"/>
    <mergeCell ref="G25:Q25"/>
    <mergeCell ref="B26:P26"/>
    <mergeCell ref="B28:F28"/>
    <mergeCell ref="G28:Q28"/>
    <mergeCell ref="N27:P27"/>
    <mergeCell ref="B27:M27"/>
    <mergeCell ref="B32:F32"/>
    <mergeCell ref="G32:Q32"/>
    <mergeCell ref="B33:F33"/>
    <mergeCell ref="K12:P12"/>
    <mergeCell ref="G11:J11"/>
    <mergeCell ref="K11:P11"/>
    <mergeCell ref="G9:J9"/>
    <mergeCell ref="G14:J14"/>
    <mergeCell ref="K14:P14"/>
    <mergeCell ref="B13:F13"/>
    <mergeCell ref="G10:J10"/>
    <mergeCell ref="G12:J12"/>
    <mergeCell ref="G13:J13"/>
    <mergeCell ref="K13:P13"/>
    <mergeCell ref="B15:F15"/>
    <mergeCell ref="G15:Q15"/>
    <mergeCell ref="B16:F16"/>
    <mergeCell ref="B17:F17"/>
    <mergeCell ref="B6:F6"/>
    <mergeCell ref="G6:O6"/>
    <mergeCell ref="B1:Q1"/>
    <mergeCell ref="B2:Q2"/>
    <mergeCell ref="B3:Q3"/>
    <mergeCell ref="B4:Q4"/>
    <mergeCell ref="B5:F5"/>
    <mergeCell ref="G5:O5"/>
    <mergeCell ref="B7:F7"/>
    <mergeCell ref="G7:Q7"/>
    <mergeCell ref="B8:F8"/>
    <mergeCell ref="G8:J8"/>
    <mergeCell ref="K8:P8"/>
    <mergeCell ref="B9:F9"/>
    <mergeCell ref="B11:F11"/>
    <mergeCell ref="B14:F14"/>
    <mergeCell ref="B10:F10"/>
    <mergeCell ref="B12:F12"/>
    <mergeCell ref="K9:P9"/>
    <mergeCell ref="K10:P10"/>
    <mergeCell ref="B18:F18"/>
    <mergeCell ref="B19:F19"/>
    <mergeCell ref="I16:J16"/>
    <mergeCell ref="K16:L16"/>
    <mergeCell ref="M16:N16"/>
    <mergeCell ref="O16:P16"/>
    <mergeCell ref="I17:J17"/>
    <mergeCell ref="K17:L17"/>
    <mergeCell ref="M17:N17"/>
    <mergeCell ref="O17:P17"/>
    <mergeCell ref="I18:J18"/>
    <mergeCell ref="K18:L18"/>
    <mergeCell ref="M18:N18"/>
    <mergeCell ref="O18:P18"/>
    <mergeCell ref="I19:J19"/>
    <mergeCell ref="K19:L19"/>
    <mergeCell ref="M19:N19"/>
    <mergeCell ref="O19:P19"/>
    <mergeCell ref="B24:F24"/>
    <mergeCell ref="B20:F20"/>
    <mergeCell ref="G20:Q20"/>
    <mergeCell ref="B21:F21"/>
    <mergeCell ref="B22:F22"/>
    <mergeCell ref="B23:F23"/>
    <mergeCell ref="G22:J22"/>
    <mergeCell ref="K22:P22"/>
    <mergeCell ref="G23:J23"/>
    <mergeCell ref="K23:P23"/>
    <mergeCell ref="G24:J24"/>
    <mergeCell ref="K24:P24"/>
    <mergeCell ref="G21:J21"/>
    <mergeCell ref="K21:P21"/>
  </mergeCells>
  <pageMargins left="0.23622047244094491" right="0.23622047244094491" top="0.74803149606299213" bottom="0.74803149606299213" header="0.3543307086614173" footer="0.3543307086614173"/>
  <pageSetup paperSize="9" fitToWidth="0" fitToHeight="0" orientation="portrait" r:id="rId1"/>
  <headerFooter alignWithMargins="0">
    <oddHeader>&amp;C&amp;"Calibri"&amp;12&amp;K000000  INTERNAL 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defaultRowHeight="14"/>
  <cols>
    <col min="1" max="1024" width="8" style="1" customWidth="1"/>
  </cols>
  <sheetData/>
  <pageMargins left="0.74803149606299213" right="0.74803149606299213" top="1.3775590551181103" bottom="1.3775590551181103" header="0.98385826771653528" footer="0.98385826771653528"/>
  <pageSetup paperSize="0" fitToWidth="0" fitToHeight="0" orientation="portrait" horizontalDpi="0" verticalDpi="0" copies="0"/>
  <headerFooter alignWithMargins="0">
    <oddHeader>&amp;C&amp;"Calibri"&amp;12&amp;K000000  INTERNAL 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RowHeight="14"/>
  <cols>
    <col min="1" max="1024" width="8" style="1" customWidth="1"/>
  </cols>
  <sheetData/>
  <pageMargins left="0.74803149606299213" right="0.74803149606299213" top="1.3775590551181103" bottom="1.3775590551181103" header="0.98385826771653528" footer="0.98385826771653528"/>
  <pageSetup paperSize="0" fitToWidth="0" fitToHeight="0" orientation="portrait" horizontalDpi="0" verticalDpi="0" copies="0"/>
  <headerFooter alignWithMargins="0">
    <oddHeader>&amp;C&amp;"Calibri"&amp;12&amp;K000000  INTERNAL 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Koutná Martina</cp:lastModifiedBy>
  <cp:revision>4</cp:revision>
  <dcterms:created xsi:type="dcterms:W3CDTF">2024-04-21T12:21:20Z</dcterms:created>
  <dcterms:modified xsi:type="dcterms:W3CDTF">2024-11-30T20:05:38Z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2812be-d86c-4e59-8664-6fa3434b6d1d_Enabled">
    <vt:lpwstr>true</vt:lpwstr>
  </property>
  <property fmtid="{D5CDD505-2E9C-101B-9397-08002B2CF9AE}" pid="3" name="MSIP_Label_402812be-d86c-4e59-8664-6fa3434b6d1d_SetDate">
    <vt:lpwstr>2024-11-29T09:52:57Z</vt:lpwstr>
  </property>
  <property fmtid="{D5CDD505-2E9C-101B-9397-08002B2CF9AE}" pid="4" name="MSIP_Label_402812be-d86c-4e59-8664-6fa3434b6d1d_Method">
    <vt:lpwstr>Privileged</vt:lpwstr>
  </property>
  <property fmtid="{D5CDD505-2E9C-101B-9397-08002B2CF9AE}" pid="5" name="MSIP_Label_402812be-d86c-4e59-8664-6fa3434b6d1d_Name">
    <vt:lpwstr>INTERNAL</vt:lpwstr>
  </property>
  <property fmtid="{D5CDD505-2E9C-101B-9397-08002B2CF9AE}" pid="6" name="MSIP_Label_402812be-d86c-4e59-8664-6fa3434b6d1d_SiteId">
    <vt:lpwstr>c7d0aae4-8c5e-46e2-b026-d40a1afcf5ac</vt:lpwstr>
  </property>
  <property fmtid="{D5CDD505-2E9C-101B-9397-08002B2CF9AE}" pid="7" name="MSIP_Label_402812be-d86c-4e59-8664-6fa3434b6d1d_ActionId">
    <vt:lpwstr>91e0270a-812f-481f-883a-f108658a661a</vt:lpwstr>
  </property>
  <property fmtid="{D5CDD505-2E9C-101B-9397-08002B2CF9AE}" pid="8" name="MSIP_Label_402812be-d86c-4e59-8664-6fa3434b6d1d_ContentBits">
    <vt:lpwstr>1</vt:lpwstr>
  </property>
</Properties>
</file>