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ŠK Světlá\Documents\1        MČR 2021\"/>
    </mc:Choice>
  </mc:AlternateContent>
  <xr:revisionPtr revIDLastSave="0" documentId="13_ncr:1_{FC54BDA8-4B9D-44D3-A8BA-72912A241DF6}" xr6:coauthVersionLast="36" xr6:coauthVersionMax="36" xr10:uidLastSave="{00000000-0000-0000-0000-000000000000}"/>
  <bookViews>
    <workbookView xWindow="0" yWindow="0" windowWidth="23040" windowHeight="9204" xr2:uid="{890734DE-57AA-4E86-A85C-A31D43055006}"/>
  </bookViews>
  <sheets>
    <sheet name="Právo postupu" sheetId="2" r:id="rId1"/>
    <sheet name="Průměr FRL a Elo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6" i="2"/>
  <c r="G5" i="2"/>
  <c r="G33" i="2"/>
  <c r="G52" i="2"/>
  <c r="G51" i="2"/>
  <c r="G50" i="2"/>
  <c r="G49" i="2"/>
  <c r="G48" i="2"/>
  <c r="G47" i="2"/>
  <c r="G46" i="2"/>
  <c r="G45" i="2"/>
  <c r="G44" i="2"/>
  <c r="G43" i="2"/>
  <c r="G42" i="2"/>
  <c r="G41" i="2"/>
  <c r="G32" i="2"/>
  <c r="G40" i="2"/>
  <c r="G39" i="2"/>
  <c r="G38" i="2"/>
  <c r="G37" i="2"/>
  <c r="G36" i="2"/>
  <c r="G35" i="2"/>
  <c r="F62" i="1"/>
  <c r="F25" i="1"/>
  <c r="F78" i="1"/>
  <c r="F92" i="1"/>
  <c r="F20" i="1"/>
  <c r="F15" i="1"/>
  <c r="F64" i="1"/>
  <c r="F85" i="1"/>
  <c r="F7" i="1"/>
  <c r="F65" i="1"/>
  <c r="F76" i="1"/>
  <c r="F37" i="1"/>
  <c r="F96" i="1"/>
  <c r="F88" i="1"/>
  <c r="F13" i="1"/>
  <c r="F77" i="1"/>
  <c r="F56" i="1"/>
  <c r="F74" i="1"/>
  <c r="F75" i="1"/>
  <c r="F41" i="1"/>
  <c r="F45" i="1"/>
  <c r="F79" i="1"/>
  <c r="F80" i="1"/>
  <c r="F61" i="1"/>
  <c r="F94" i="1"/>
  <c r="F16" i="1"/>
  <c r="F27" i="1"/>
  <c r="F95" i="1"/>
  <c r="F82" i="1"/>
  <c r="F12" i="1"/>
  <c r="F44" i="1"/>
  <c r="F29" i="1"/>
  <c r="F86" i="1"/>
  <c r="F43" i="1"/>
  <c r="F42" i="1"/>
  <c r="F47" i="1"/>
  <c r="F57" i="1"/>
  <c r="F87" i="1"/>
  <c r="F53" i="1"/>
  <c r="F81" i="1"/>
  <c r="F9" i="1"/>
  <c r="F28" i="1"/>
  <c r="F36" i="1"/>
  <c r="F73" i="1"/>
  <c r="F60" i="1"/>
  <c r="F46" i="1"/>
  <c r="F70" i="1"/>
  <c r="F66" i="1"/>
  <c r="F55" i="1"/>
  <c r="F38" i="1"/>
  <c r="F90" i="1"/>
  <c r="F21" i="1"/>
  <c r="F6" i="1"/>
  <c r="F48" i="1"/>
  <c r="F71" i="1"/>
  <c r="F11" i="1"/>
  <c r="F14" i="1"/>
  <c r="F24" i="1"/>
  <c r="F30" i="1"/>
  <c r="F52" i="1"/>
  <c r="F91" i="1"/>
  <c r="F89" i="1"/>
  <c r="F17" i="1"/>
  <c r="F49" i="1"/>
  <c r="F54" i="1"/>
  <c r="F23" i="1"/>
  <c r="F67" i="1"/>
  <c r="F93" i="1"/>
  <c r="F83" i="1"/>
  <c r="F33" i="1"/>
  <c r="F72" i="1"/>
  <c r="F84" i="1"/>
  <c r="F5" i="1"/>
  <c r="F40" i="1"/>
  <c r="F31" i="1"/>
  <c r="F10" i="1"/>
  <c r="F19" i="1"/>
  <c r="F34" i="1"/>
  <c r="F32" i="1"/>
  <c r="F26" i="1"/>
  <c r="F69" i="1"/>
  <c r="F35" i="1"/>
  <c r="F18" i="1"/>
  <c r="F51" i="1"/>
  <c r="F68" i="1"/>
  <c r="F22" i="1"/>
  <c r="F58" i="1"/>
  <c r="F63" i="1"/>
  <c r="F59" i="1"/>
  <c r="F50" i="1"/>
  <c r="F8" i="1"/>
  <c r="F39" i="1"/>
  <c r="F4" i="1"/>
</calcChain>
</file>

<file path=xl/sharedStrings.xml><?xml version="1.0" encoding="utf-8"?>
<sst xmlns="http://schemas.openxmlformats.org/spreadsheetml/2006/main" count="722" uniqueCount="182">
  <si>
    <t>Jméno</t>
  </si>
  <si>
    <t>Ročník</t>
  </si>
  <si>
    <t>VT</t>
  </si>
  <si>
    <t>Elo</t>
  </si>
  <si>
    <t>FIDE</t>
  </si>
  <si>
    <t>Jméno klubu</t>
  </si>
  <si>
    <t>GM</t>
  </si>
  <si>
    <t xml:space="preserve">Nguyen Thai Dai Van </t>
  </si>
  <si>
    <t>1. Novoborský ŠK</t>
  </si>
  <si>
    <t xml:space="preserve">Miesbauer Jan </t>
  </si>
  <si>
    <t>FM</t>
  </si>
  <si>
    <t>ŠK Dopravní podnik Praha</t>
  </si>
  <si>
    <t xml:space="preserve">Hurdzan Tomáš </t>
  </si>
  <si>
    <t>M</t>
  </si>
  <si>
    <t>ŠK Sokol Klatovy</t>
  </si>
  <si>
    <t xml:space="preserve">Buločkin Martin </t>
  </si>
  <si>
    <t>2222 ŠK Polabiny, z.s.</t>
  </si>
  <si>
    <t xml:space="preserve">Mládek Richard </t>
  </si>
  <si>
    <t>TJ Spartak Vlašim</t>
  </si>
  <si>
    <t xml:space="preserve">Říha Vojtěch </t>
  </si>
  <si>
    <t xml:space="preserve">Zeman Matyáš </t>
  </si>
  <si>
    <t>Moravská Slavia Brno</t>
  </si>
  <si>
    <t xml:space="preserve">Eret Matouš </t>
  </si>
  <si>
    <t>KM</t>
  </si>
  <si>
    <t xml:space="preserve">Petr Jakub </t>
  </si>
  <si>
    <t>TJ Bohemians Praha</t>
  </si>
  <si>
    <t xml:space="preserve">Sýkora Marek </t>
  </si>
  <si>
    <t>ŠK ZIKUDA Turnov, z.s.</t>
  </si>
  <si>
    <t xml:space="preserve">Ludvík Tomáš </t>
  </si>
  <si>
    <t xml:space="preserve">Viták Jiří </t>
  </si>
  <si>
    <t>TJ Desko Liberec</t>
  </si>
  <si>
    <t xml:space="preserve">Šrámek Vojtěch </t>
  </si>
  <si>
    <t>SK Slavia Orlová</t>
  </si>
  <si>
    <t xml:space="preserve">Flajšman Pavel </t>
  </si>
  <si>
    <t>ŠK Dvorec</t>
  </si>
  <si>
    <t xml:space="preserve">Dolanský Lukáš </t>
  </si>
  <si>
    <t xml:space="preserve">Černý David </t>
  </si>
  <si>
    <t>ŠŠPM Lipky HK</t>
  </si>
  <si>
    <t xml:space="preserve">Skalský Alexandr </t>
  </si>
  <si>
    <t>ŠK Staré Město</t>
  </si>
  <si>
    <t xml:space="preserve">Zvolenský David </t>
  </si>
  <si>
    <t xml:space="preserve">Gloser David </t>
  </si>
  <si>
    <t xml:space="preserve">Lajbl Jan </t>
  </si>
  <si>
    <t>Šachový klub Jičín z.s.</t>
  </si>
  <si>
    <t xml:space="preserve">Haase Pavel </t>
  </si>
  <si>
    <t>CM</t>
  </si>
  <si>
    <t xml:space="preserve">Nehyba Martin </t>
  </si>
  <si>
    <t>TJ Sokol Skalička z.s.</t>
  </si>
  <si>
    <t xml:space="preserve">Londin Šimon </t>
  </si>
  <si>
    <t>Oddíl šachů Sportovního klubu Prostějo</t>
  </si>
  <si>
    <t xml:space="preserve">Půlpán Matěj </t>
  </si>
  <si>
    <t xml:space="preserve">Kupsa Matěj </t>
  </si>
  <si>
    <t>TJ Lanškroun</t>
  </si>
  <si>
    <t xml:space="preserve">Šolc Filip </t>
  </si>
  <si>
    <t>TJ Slavia Hradec Králové</t>
  </si>
  <si>
    <t xml:space="preserve">Molkanov Oleg </t>
  </si>
  <si>
    <t>TJ Kobylisy</t>
  </si>
  <si>
    <t xml:space="preserve">Horák Jan </t>
  </si>
  <si>
    <t>Region Panda, z.s.</t>
  </si>
  <si>
    <t xml:space="preserve">Staněk Ondřej </t>
  </si>
  <si>
    <t xml:space="preserve">Paulus Václav </t>
  </si>
  <si>
    <t xml:space="preserve">Žižka Petr </t>
  </si>
  <si>
    <t xml:space="preserve">Chwistek Karel </t>
  </si>
  <si>
    <t>Slezan Opava</t>
  </si>
  <si>
    <t xml:space="preserve">Vraj Ondřej </t>
  </si>
  <si>
    <t>Šachy Hošťálková z.s.</t>
  </si>
  <si>
    <t xml:space="preserve">Otruba Marek </t>
  </si>
  <si>
    <t>Klub šachistů Říčany 1925</t>
  </si>
  <si>
    <t xml:space="preserve">Rolinek Dominik </t>
  </si>
  <si>
    <t>Šachová akademie VŠTE, z.s.</t>
  </si>
  <si>
    <t xml:space="preserve">Vraj Karel </t>
  </si>
  <si>
    <t xml:space="preserve">Jařab Daniel Costa </t>
  </si>
  <si>
    <t>Agentura 64 Grygov</t>
  </si>
  <si>
    <t xml:space="preserve">Richvalský Patrik </t>
  </si>
  <si>
    <t>ŠK Zlín-Malenovice, z.s.</t>
  </si>
  <si>
    <t xml:space="preserve">Lhotský František </t>
  </si>
  <si>
    <t>Sokol Buštěhrad</t>
  </si>
  <si>
    <t>ŠK Kuřim, z.s.</t>
  </si>
  <si>
    <t>H20</t>
  </si>
  <si>
    <t xml:space="preserve">Finěk Václav </t>
  </si>
  <si>
    <t xml:space="preserve">Kůsa Jakub </t>
  </si>
  <si>
    <t xml:space="preserve">Švanda Ondřej </t>
  </si>
  <si>
    <t xml:space="preserve">Stalmach Richard </t>
  </si>
  <si>
    <t>Beskydská šachová škola z.s.</t>
  </si>
  <si>
    <t xml:space="preserve">Miča Marek </t>
  </si>
  <si>
    <t xml:space="preserve">Gnojek Petr </t>
  </si>
  <si>
    <t xml:space="preserve">Špreňar Petr </t>
  </si>
  <si>
    <t>ŠK Líně</t>
  </si>
  <si>
    <t xml:space="preserve">Frank Adam </t>
  </si>
  <si>
    <t xml:space="preserve">Stinka Jakub </t>
  </si>
  <si>
    <t>ŠK Duras BVK</t>
  </si>
  <si>
    <t xml:space="preserve">Hrbek Štěpán </t>
  </si>
  <si>
    <t>Interchess z.s.</t>
  </si>
  <si>
    <t xml:space="preserve">Němec Jáchym </t>
  </si>
  <si>
    <t xml:space="preserve">Přibyl Viktor </t>
  </si>
  <si>
    <t xml:space="preserve">Nagy Ladislav </t>
  </si>
  <si>
    <t>QCC České Budějovice</t>
  </si>
  <si>
    <t xml:space="preserve">Hák David </t>
  </si>
  <si>
    <t>ŠACHklub Tábor z.s.</t>
  </si>
  <si>
    <t xml:space="preserve">Jun Rudolf </t>
  </si>
  <si>
    <t>TJ CHS Chotěboř</t>
  </si>
  <si>
    <t xml:space="preserve">Hlavina Matouš </t>
  </si>
  <si>
    <t xml:space="preserve">Novotný Martin </t>
  </si>
  <si>
    <t xml:space="preserve">Glozar Petr </t>
  </si>
  <si>
    <t xml:space="preserve">Voříšek Jakub </t>
  </si>
  <si>
    <t xml:space="preserve">Vojta Jakub </t>
  </si>
  <si>
    <t xml:space="preserve">Ret Adam Josef </t>
  </si>
  <si>
    <t xml:space="preserve">Petříček Lukáš </t>
  </si>
  <si>
    <t xml:space="preserve">Neumann Filip </t>
  </si>
  <si>
    <t xml:space="preserve">Barák David </t>
  </si>
  <si>
    <t xml:space="preserve">Mach Petr </t>
  </si>
  <si>
    <t>Unichess</t>
  </si>
  <si>
    <t>H18</t>
  </si>
  <si>
    <t xml:space="preserve">Trávníček Kryštof Mikuláš </t>
  </si>
  <si>
    <t>Oddíl šachů Sportovního klubu Prostějov</t>
  </si>
  <si>
    <t xml:space="preserve">Brožka Karel </t>
  </si>
  <si>
    <t xml:space="preserve">Skýpala Ondřej </t>
  </si>
  <si>
    <t xml:space="preserve">Šmolík Jáchym </t>
  </si>
  <si>
    <t xml:space="preserve">Paseka Matyáš </t>
  </si>
  <si>
    <t xml:space="preserve">Němec David </t>
  </si>
  <si>
    <t xml:space="preserve">Nytra Ondřej </t>
  </si>
  <si>
    <t xml:space="preserve">Hložek David </t>
  </si>
  <si>
    <t xml:space="preserve">Babula Vlastimil </t>
  </si>
  <si>
    <t xml:space="preserve">Asatryan Manvel </t>
  </si>
  <si>
    <t>ŠO TJ Tatran Prachatice</t>
  </si>
  <si>
    <t xml:space="preserve">Volák Šimon </t>
  </si>
  <si>
    <t>Šachový klub Lokomotiva Brno, z.s.</t>
  </si>
  <si>
    <t xml:space="preserve">Hurtík Matěj </t>
  </si>
  <si>
    <t xml:space="preserve">Placer Sebastian </t>
  </si>
  <si>
    <t xml:space="preserve">Hofman Kryštof </t>
  </si>
  <si>
    <t xml:space="preserve">Reljič Michael </t>
  </si>
  <si>
    <t>ŠK Sokol Vyšehrad</t>
  </si>
  <si>
    <t xml:space="preserve">Hosnedl Matyáš </t>
  </si>
  <si>
    <t xml:space="preserve">Cibulka Josef </t>
  </si>
  <si>
    <t xml:space="preserve">Ocelák Jakub </t>
  </si>
  <si>
    <t xml:space="preserve">Křížek Kryštof </t>
  </si>
  <si>
    <t xml:space="preserve">Kureš Michael </t>
  </si>
  <si>
    <t xml:space="preserve">Nezval Filip </t>
  </si>
  <si>
    <t xml:space="preserve">Pavlíček Lukáš </t>
  </si>
  <si>
    <t>TJ Štefanydes Polička</t>
  </si>
  <si>
    <t xml:space="preserve">Dudek Vojtěch </t>
  </si>
  <si>
    <t xml:space="preserve">Fojt Petr </t>
  </si>
  <si>
    <t xml:space="preserve">Vantuch Lucian </t>
  </si>
  <si>
    <t xml:space="preserve">Sucharda Tomáš </t>
  </si>
  <si>
    <t>Šachový klub Lípa, z.s.</t>
  </si>
  <si>
    <t xml:space="preserve">Nguyen Thai Dai Vinh </t>
  </si>
  <si>
    <t xml:space="preserve">Jiroušek Jan </t>
  </si>
  <si>
    <t xml:space="preserve">Hladký Tadeáš </t>
  </si>
  <si>
    <t>Jezdci Jundrov</t>
  </si>
  <si>
    <t>Kat.</t>
  </si>
  <si>
    <t>Poř.</t>
  </si>
  <si>
    <t>H16</t>
  </si>
  <si>
    <t>H14</t>
  </si>
  <si>
    <t>Věk</t>
  </si>
  <si>
    <t>Průměr FRL+Elo</t>
  </si>
  <si>
    <t>Pořadí dle průměru FRL a Elo</t>
  </si>
  <si>
    <t>H12</t>
  </si>
  <si>
    <t>PP H20</t>
  </si>
  <si>
    <t>PP H18</t>
  </si>
  <si>
    <t>DK KM</t>
  </si>
  <si>
    <t>1. náhr.</t>
  </si>
  <si>
    <t>2. náhr.</t>
  </si>
  <si>
    <t>3. náhr.</t>
  </si>
  <si>
    <t>4. náhr.</t>
  </si>
  <si>
    <t>5. náhr.</t>
  </si>
  <si>
    <t>6. náhr.</t>
  </si>
  <si>
    <t>7. náhr.</t>
  </si>
  <si>
    <t>8. náhr.</t>
  </si>
  <si>
    <t>9. náhr.</t>
  </si>
  <si>
    <t>Důvod</t>
  </si>
  <si>
    <t>10. náhr.</t>
  </si>
  <si>
    <t>11. náhr.</t>
  </si>
  <si>
    <t>12. náhr.</t>
  </si>
  <si>
    <t>13. náhr.</t>
  </si>
  <si>
    <t>14. náhr.</t>
  </si>
  <si>
    <t>15. náhr.</t>
  </si>
  <si>
    <t>Postup</t>
  </si>
  <si>
    <t>16. náhr.</t>
  </si>
  <si>
    <t>Postupy kat. H18</t>
  </si>
  <si>
    <t>Seznam oprávněných hráček MČR juniorů a dorostenců 2021</t>
  </si>
  <si>
    <t>Postupy kat. H20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</si>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</sst>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08F1-220F-429E-9A83-EABFA3717972}">
  <dimension ref="A1:L53"/>
  <sheetViews>
    <sheetView tabSelected="1" workbookViewId="0">
      <selection activeCell="C7" sqref="C7"/>
    </sheetView>
  </sheetViews>
  <sheetFormatPr defaultRowHeight="15.6" x14ac:dyDescent="0.3"/>
  <cols>
    <col min="1" max="2" width="8.88671875" style="37"/>
    <col min="3" max="3" width="8.88671875" style="1"/>
    <col min="4" max="4" width="21" style="1" bestFit="1" customWidth="1"/>
    <col min="5" max="9" width="8.88671875" style="2"/>
    <col min="10" max="10" width="27.6640625" style="1" bestFit="1" customWidth="1"/>
    <col min="11" max="16384" width="8.88671875" style="1"/>
  </cols>
  <sheetData>
    <row r="1" spans="1:12" ht="18" x14ac:dyDescent="0.3">
      <c r="B1" s="50" t="s">
        <v>179</v>
      </c>
    </row>
    <row r="2" spans="1:12" x14ac:dyDescent="0.3">
      <c r="B2" s="22"/>
    </row>
    <row r="3" spans="1:12" x14ac:dyDescent="0.3">
      <c r="B3" s="22" t="s">
        <v>178</v>
      </c>
      <c r="D3" s="22"/>
    </row>
    <row r="4" spans="1:12" ht="31.2" x14ac:dyDescent="0.3">
      <c r="A4" s="10" t="s">
        <v>176</v>
      </c>
      <c r="B4" s="10" t="s">
        <v>169</v>
      </c>
      <c r="C4" s="10" t="s">
        <v>150</v>
      </c>
      <c r="D4" s="3" t="s">
        <v>0</v>
      </c>
      <c r="E4" s="3" t="s">
        <v>1</v>
      </c>
      <c r="F4" s="3" t="s">
        <v>2</v>
      </c>
      <c r="G4" s="3" t="s">
        <v>154</v>
      </c>
      <c r="H4" s="3" t="s">
        <v>4</v>
      </c>
      <c r="I4" s="3" t="s">
        <v>3</v>
      </c>
      <c r="J4" s="3" t="s">
        <v>5</v>
      </c>
      <c r="K4" s="10" t="s">
        <v>149</v>
      </c>
      <c r="L4" s="10" t="s">
        <v>153</v>
      </c>
    </row>
    <row r="5" spans="1:12" x14ac:dyDescent="0.3">
      <c r="A5" s="42">
        <v>1</v>
      </c>
      <c r="B5" s="42" t="s">
        <v>158</v>
      </c>
      <c r="C5" s="12">
        <v>10</v>
      </c>
      <c r="D5" s="13" t="s">
        <v>84</v>
      </c>
      <c r="E5" s="4">
        <v>2004</v>
      </c>
      <c r="F5" s="4" t="s">
        <v>10</v>
      </c>
      <c r="G5" s="31">
        <f>(H5+I5)/2</f>
        <v>2275</v>
      </c>
      <c r="H5" s="4">
        <v>2274</v>
      </c>
      <c r="I5" s="4">
        <v>2276</v>
      </c>
      <c r="J5" s="5" t="s">
        <v>83</v>
      </c>
      <c r="K5" s="12" t="s">
        <v>112</v>
      </c>
      <c r="L5" s="12" t="s">
        <v>112</v>
      </c>
    </row>
    <row r="6" spans="1:12" x14ac:dyDescent="0.3">
      <c r="A6" s="41">
        <v>2</v>
      </c>
      <c r="B6" s="41" t="s">
        <v>158</v>
      </c>
      <c r="C6" s="14">
        <v>24</v>
      </c>
      <c r="D6" s="15" t="s">
        <v>88</v>
      </c>
      <c r="E6" s="6">
        <v>2005</v>
      </c>
      <c r="F6" s="6" t="s">
        <v>13</v>
      </c>
      <c r="G6" s="30">
        <f>(H6+I6)/2</f>
        <v>2193</v>
      </c>
      <c r="H6" s="6">
        <v>2238</v>
      </c>
      <c r="I6" s="6">
        <v>2148</v>
      </c>
      <c r="J6" s="7" t="s">
        <v>83</v>
      </c>
      <c r="K6" s="14" t="s">
        <v>112</v>
      </c>
      <c r="L6" s="14" t="s">
        <v>151</v>
      </c>
    </row>
    <row r="7" spans="1:12" s="32" customFormat="1" x14ac:dyDescent="0.3">
      <c r="A7" s="38">
        <v>3</v>
      </c>
      <c r="B7" s="38" t="s">
        <v>159</v>
      </c>
      <c r="C7" s="33"/>
      <c r="D7" s="11"/>
      <c r="E7" s="34"/>
      <c r="F7" s="34"/>
      <c r="G7" s="35"/>
      <c r="H7" s="34"/>
      <c r="I7" s="34"/>
      <c r="J7" s="36"/>
      <c r="K7" s="33"/>
      <c r="L7" s="33"/>
    </row>
    <row r="8" spans="1:12" x14ac:dyDescent="0.3">
      <c r="A8" s="49">
        <v>4</v>
      </c>
      <c r="B8" s="49">
        <v>1</v>
      </c>
      <c r="C8" s="24">
        <v>3</v>
      </c>
      <c r="D8" s="25" t="s">
        <v>79</v>
      </c>
      <c r="E8" s="26">
        <v>2010</v>
      </c>
      <c r="F8" s="26" t="s">
        <v>10</v>
      </c>
      <c r="G8" s="27">
        <f t="shared" ref="G8:G26" si="0">(H8+I8)/2</f>
        <v>2353</v>
      </c>
      <c r="H8" s="26">
        <v>2361</v>
      </c>
      <c r="I8" s="26">
        <v>2345</v>
      </c>
      <c r="J8" s="28" t="s">
        <v>30</v>
      </c>
      <c r="K8" s="24" t="s">
        <v>112</v>
      </c>
      <c r="L8" s="24" t="s">
        <v>156</v>
      </c>
    </row>
    <row r="9" spans="1:12" x14ac:dyDescent="0.3">
      <c r="A9" s="42">
        <v>5</v>
      </c>
      <c r="B9" s="42">
        <v>2</v>
      </c>
      <c r="C9" s="12">
        <v>4</v>
      </c>
      <c r="D9" s="13" t="s">
        <v>81</v>
      </c>
      <c r="E9" s="4">
        <v>2003</v>
      </c>
      <c r="F9" s="4" t="s">
        <v>10</v>
      </c>
      <c r="G9" s="31">
        <f t="shared" si="0"/>
        <v>2306</v>
      </c>
      <c r="H9" s="4">
        <v>2300</v>
      </c>
      <c r="I9" s="4">
        <v>2312</v>
      </c>
      <c r="J9" s="5" t="s">
        <v>39</v>
      </c>
      <c r="K9" s="12" t="s">
        <v>112</v>
      </c>
      <c r="L9" s="12" t="s">
        <v>112</v>
      </c>
    </row>
    <row r="10" spans="1:12" x14ac:dyDescent="0.3">
      <c r="A10" s="41">
        <v>6</v>
      </c>
      <c r="B10" s="41">
        <v>3</v>
      </c>
      <c r="C10" s="14">
        <v>6</v>
      </c>
      <c r="D10" s="15" t="s">
        <v>82</v>
      </c>
      <c r="E10" s="6">
        <v>2006</v>
      </c>
      <c r="F10" s="6" t="s">
        <v>10</v>
      </c>
      <c r="G10" s="30">
        <f t="shared" si="0"/>
        <v>2293</v>
      </c>
      <c r="H10" s="6">
        <v>2296</v>
      </c>
      <c r="I10" s="6">
        <v>2290</v>
      </c>
      <c r="J10" s="7" t="s">
        <v>83</v>
      </c>
      <c r="K10" s="14" t="s">
        <v>112</v>
      </c>
      <c r="L10" s="14" t="s">
        <v>151</v>
      </c>
    </row>
    <row r="11" spans="1:12" x14ac:dyDescent="0.3">
      <c r="A11" s="41" t="s">
        <v>160</v>
      </c>
      <c r="B11" s="41"/>
      <c r="C11" s="14">
        <v>9</v>
      </c>
      <c r="D11" s="15" t="s">
        <v>80</v>
      </c>
      <c r="E11" s="6">
        <v>2005</v>
      </c>
      <c r="F11" s="6" t="s">
        <v>13</v>
      </c>
      <c r="G11" s="30">
        <f t="shared" si="0"/>
        <v>2281.5</v>
      </c>
      <c r="H11" s="6">
        <v>2336</v>
      </c>
      <c r="I11" s="6">
        <v>2227</v>
      </c>
      <c r="J11" s="7" t="s">
        <v>21</v>
      </c>
      <c r="K11" s="14" t="s">
        <v>112</v>
      </c>
      <c r="L11" s="14" t="s">
        <v>151</v>
      </c>
    </row>
    <row r="12" spans="1:12" x14ac:dyDescent="0.3">
      <c r="A12" s="42" t="s">
        <v>161</v>
      </c>
      <c r="B12" s="42"/>
      <c r="C12" s="12">
        <v>12</v>
      </c>
      <c r="D12" s="13" t="s">
        <v>86</v>
      </c>
      <c r="E12" s="4">
        <v>2003</v>
      </c>
      <c r="F12" s="4" t="s">
        <v>10</v>
      </c>
      <c r="G12" s="31">
        <f t="shared" si="0"/>
        <v>2251.5</v>
      </c>
      <c r="H12" s="4">
        <v>2259</v>
      </c>
      <c r="I12" s="4">
        <v>2244</v>
      </c>
      <c r="J12" s="5" t="s">
        <v>87</v>
      </c>
      <c r="K12" s="12" t="s">
        <v>112</v>
      </c>
      <c r="L12" s="12" t="s">
        <v>112</v>
      </c>
    </row>
    <row r="13" spans="1:12" x14ac:dyDescent="0.3">
      <c r="A13" s="41" t="s">
        <v>162</v>
      </c>
      <c r="B13" s="41"/>
      <c r="C13" s="14">
        <v>13</v>
      </c>
      <c r="D13" s="15" t="s">
        <v>85</v>
      </c>
      <c r="E13" s="6">
        <v>2005</v>
      </c>
      <c r="F13" s="6" t="s">
        <v>23</v>
      </c>
      <c r="G13" s="30">
        <f t="shared" si="0"/>
        <v>2249.5</v>
      </c>
      <c r="H13" s="6">
        <v>2267</v>
      </c>
      <c r="I13" s="6">
        <v>2232</v>
      </c>
      <c r="J13" s="7" t="s">
        <v>83</v>
      </c>
      <c r="K13" s="14" t="s">
        <v>112</v>
      </c>
      <c r="L13" s="14" t="s">
        <v>151</v>
      </c>
    </row>
    <row r="14" spans="1:12" x14ac:dyDescent="0.3">
      <c r="A14" s="42" t="s">
        <v>163</v>
      </c>
      <c r="B14" s="42"/>
      <c r="C14" s="12">
        <v>17</v>
      </c>
      <c r="D14" s="13" t="s">
        <v>89</v>
      </c>
      <c r="E14" s="4">
        <v>2003</v>
      </c>
      <c r="F14" s="4" t="s">
        <v>10</v>
      </c>
      <c r="G14" s="31">
        <f t="shared" si="0"/>
        <v>2217</v>
      </c>
      <c r="H14" s="4">
        <v>2232</v>
      </c>
      <c r="I14" s="4">
        <v>2202</v>
      </c>
      <c r="J14" s="5" t="s">
        <v>90</v>
      </c>
      <c r="K14" s="12" t="s">
        <v>112</v>
      </c>
      <c r="L14" s="12" t="s">
        <v>112</v>
      </c>
    </row>
    <row r="15" spans="1:12" x14ac:dyDescent="0.3">
      <c r="A15" s="41" t="s">
        <v>164</v>
      </c>
      <c r="B15" s="43"/>
      <c r="C15" s="16">
        <v>18</v>
      </c>
      <c r="D15" s="17" t="s">
        <v>93</v>
      </c>
      <c r="E15" s="8">
        <v>2008</v>
      </c>
      <c r="F15" s="8" t="s">
        <v>23</v>
      </c>
      <c r="G15" s="29">
        <f t="shared" si="0"/>
        <v>2213.5</v>
      </c>
      <c r="H15" s="8">
        <v>2229</v>
      </c>
      <c r="I15" s="8">
        <v>2198</v>
      </c>
      <c r="J15" s="9" t="s">
        <v>67</v>
      </c>
      <c r="K15" s="16" t="s">
        <v>112</v>
      </c>
      <c r="L15" s="16" t="s">
        <v>152</v>
      </c>
    </row>
    <row r="16" spans="1:12" x14ac:dyDescent="0.3">
      <c r="A16" s="42" t="s">
        <v>165</v>
      </c>
      <c r="B16" s="42"/>
      <c r="C16" s="12">
        <v>22</v>
      </c>
      <c r="D16" s="13" t="s">
        <v>95</v>
      </c>
      <c r="E16" s="4">
        <v>2003</v>
      </c>
      <c r="F16" s="4" t="s">
        <v>23</v>
      </c>
      <c r="G16" s="31">
        <f t="shared" si="0"/>
        <v>2194.5</v>
      </c>
      <c r="H16" s="4">
        <v>2177</v>
      </c>
      <c r="I16" s="4">
        <v>2212</v>
      </c>
      <c r="J16" s="5" t="s">
        <v>96</v>
      </c>
      <c r="K16" s="12" t="s">
        <v>112</v>
      </c>
      <c r="L16" s="12" t="s">
        <v>112</v>
      </c>
    </row>
    <row r="17" spans="1:12" x14ac:dyDescent="0.3">
      <c r="A17" s="41" t="s">
        <v>166</v>
      </c>
      <c r="B17" s="41"/>
      <c r="C17" s="14">
        <v>25</v>
      </c>
      <c r="D17" s="15" t="s">
        <v>91</v>
      </c>
      <c r="E17" s="6">
        <v>2006</v>
      </c>
      <c r="F17" s="6" t="s">
        <v>23</v>
      </c>
      <c r="G17" s="30">
        <f t="shared" si="0"/>
        <v>2186</v>
      </c>
      <c r="H17" s="6">
        <v>2230</v>
      </c>
      <c r="I17" s="6">
        <v>2142</v>
      </c>
      <c r="J17" s="7" t="s">
        <v>92</v>
      </c>
      <c r="K17" s="14" t="s">
        <v>112</v>
      </c>
      <c r="L17" s="14" t="s">
        <v>151</v>
      </c>
    </row>
    <row r="18" spans="1:12" x14ac:dyDescent="0.3">
      <c r="A18" s="42" t="s">
        <v>167</v>
      </c>
      <c r="B18" s="41"/>
      <c r="C18" s="14">
        <v>26</v>
      </c>
      <c r="D18" s="15" t="s">
        <v>94</v>
      </c>
      <c r="E18" s="6">
        <v>2005</v>
      </c>
      <c r="F18" s="6" t="s">
        <v>45</v>
      </c>
      <c r="G18" s="30">
        <f t="shared" si="0"/>
        <v>2183.5</v>
      </c>
      <c r="H18" s="6">
        <v>2208</v>
      </c>
      <c r="I18" s="6">
        <v>2159</v>
      </c>
      <c r="J18" s="7" t="s">
        <v>11</v>
      </c>
      <c r="K18" s="14" t="s">
        <v>112</v>
      </c>
      <c r="L18" s="14" t="s">
        <v>151</v>
      </c>
    </row>
    <row r="19" spans="1:12" x14ac:dyDescent="0.3">
      <c r="A19" s="41" t="s">
        <v>168</v>
      </c>
      <c r="B19" s="41"/>
      <c r="C19" s="14">
        <v>33</v>
      </c>
      <c r="D19" s="15" t="s">
        <v>97</v>
      </c>
      <c r="E19" s="6">
        <v>2006</v>
      </c>
      <c r="F19" s="6" t="s">
        <v>23</v>
      </c>
      <c r="G19" s="30">
        <f t="shared" si="0"/>
        <v>2153.5</v>
      </c>
      <c r="H19" s="6">
        <v>2175</v>
      </c>
      <c r="I19" s="6">
        <v>2132</v>
      </c>
      <c r="J19" s="7" t="s">
        <v>98</v>
      </c>
      <c r="K19" s="14" t="s">
        <v>112</v>
      </c>
      <c r="L19" s="14" t="s">
        <v>151</v>
      </c>
    </row>
    <row r="20" spans="1:12" x14ac:dyDescent="0.3">
      <c r="A20" s="42" t="s">
        <v>170</v>
      </c>
      <c r="B20" s="42"/>
      <c r="C20" s="12">
        <v>34</v>
      </c>
      <c r="D20" s="13" t="s">
        <v>104</v>
      </c>
      <c r="E20" s="4">
        <v>2003</v>
      </c>
      <c r="F20" s="4" t="s">
        <v>23</v>
      </c>
      <c r="G20" s="31">
        <f t="shared" si="0"/>
        <v>2150.5</v>
      </c>
      <c r="H20" s="4">
        <v>2114</v>
      </c>
      <c r="I20" s="4">
        <v>2187</v>
      </c>
      <c r="J20" s="5" t="s">
        <v>18</v>
      </c>
      <c r="K20" s="12" t="s">
        <v>112</v>
      </c>
      <c r="L20" s="12" t="s">
        <v>112</v>
      </c>
    </row>
    <row r="21" spans="1:12" x14ac:dyDescent="0.3">
      <c r="A21" s="41" t="s">
        <v>171</v>
      </c>
      <c r="B21" s="43"/>
      <c r="C21" s="16">
        <v>35</v>
      </c>
      <c r="D21" s="17" t="s">
        <v>115</v>
      </c>
      <c r="E21" s="8">
        <v>2008</v>
      </c>
      <c r="F21" s="8" t="s">
        <v>23</v>
      </c>
      <c r="G21" s="29">
        <f t="shared" si="0"/>
        <v>2134.5</v>
      </c>
      <c r="H21" s="8">
        <v>2080</v>
      </c>
      <c r="I21" s="8">
        <v>2189</v>
      </c>
      <c r="J21" s="9" t="s">
        <v>16</v>
      </c>
      <c r="K21" s="16" t="s">
        <v>112</v>
      </c>
      <c r="L21" s="16" t="s">
        <v>152</v>
      </c>
    </row>
    <row r="22" spans="1:12" x14ac:dyDescent="0.3">
      <c r="A22" s="42" t="s">
        <v>172</v>
      </c>
      <c r="B22" s="42"/>
      <c r="C22" s="12">
        <v>38</v>
      </c>
      <c r="D22" s="13" t="s">
        <v>103</v>
      </c>
      <c r="E22" s="4">
        <v>2004</v>
      </c>
      <c r="F22" s="4" t="s">
        <v>23</v>
      </c>
      <c r="G22" s="31">
        <f t="shared" si="0"/>
        <v>2124.5</v>
      </c>
      <c r="H22" s="4">
        <v>2115</v>
      </c>
      <c r="I22" s="4">
        <v>2134</v>
      </c>
      <c r="J22" s="5" t="s">
        <v>90</v>
      </c>
      <c r="K22" s="12" t="s">
        <v>112</v>
      </c>
      <c r="L22" s="12" t="s">
        <v>112</v>
      </c>
    </row>
    <row r="23" spans="1:12" x14ac:dyDescent="0.3">
      <c r="A23" s="41" t="s">
        <v>173</v>
      </c>
      <c r="B23" s="41"/>
      <c r="C23" s="14">
        <v>39</v>
      </c>
      <c r="D23" s="15" t="s">
        <v>99</v>
      </c>
      <c r="E23" s="6">
        <v>2005</v>
      </c>
      <c r="F23" s="6" t="s">
        <v>13</v>
      </c>
      <c r="G23" s="30">
        <f t="shared" si="0"/>
        <v>2122</v>
      </c>
      <c r="H23" s="6">
        <v>2140</v>
      </c>
      <c r="I23" s="6">
        <v>2104</v>
      </c>
      <c r="J23" s="7" t="s">
        <v>100</v>
      </c>
      <c r="K23" s="14" t="s">
        <v>112</v>
      </c>
      <c r="L23" s="14" t="s">
        <v>151</v>
      </c>
    </row>
    <row r="24" spans="1:12" x14ac:dyDescent="0.3">
      <c r="A24" s="42" t="s">
        <v>174</v>
      </c>
      <c r="B24" s="41"/>
      <c r="C24" s="14">
        <v>40</v>
      </c>
      <c r="D24" s="15" t="s">
        <v>108</v>
      </c>
      <c r="E24" s="6">
        <v>2005</v>
      </c>
      <c r="F24" s="6" t="s">
        <v>23</v>
      </c>
      <c r="G24" s="30">
        <f t="shared" si="0"/>
        <v>2114.5</v>
      </c>
      <c r="H24" s="6">
        <v>2098</v>
      </c>
      <c r="I24" s="6">
        <v>2131</v>
      </c>
      <c r="J24" s="7" t="s">
        <v>37</v>
      </c>
      <c r="K24" s="14" t="s">
        <v>112</v>
      </c>
      <c r="L24" s="14" t="s">
        <v>151</v>
      </c>
    </row>
    <row r="25" spans="1:12" x14ac:dyDescent="0.3">
      <c r="A25" s="41" t="s">
        <v>175</v>
      </c>
      <c r="B25" s="41"/>
      <c r="C25" s="14">
        <v>41</v>
      </c>
      <c r="D25" s="15" t="s">
        <v>106</v>
      </c>
      <c r="E25" s="6">
        <v>2005</v>
      </c>
      <c r="F25" s="6" t="s">
        <v>23</v>
      </c>
      <c r="G25" s="30">
        <f t="shared" si="0"/>
        <v>2104</v>
      </c>
      <c r="H25" s="6">
        <v>2109</v>
      </c>
      <c r="I25" s="6">
        <v>2099</v>
      </c>
      <c r="J25" s="7" t="s">
        <v>43</v>
      </c>
      <c r="K25" s="14" t="s">
        <v>112</v>
      </c>
      <c r="L25" s="14" t="s">
        <v>151</v>
      </c>
    </row>
    <row r="26" spans="1:12" x14ac:dyDescent="0.3">
      <c r="A26" s="42" t="s">
        <v>177</v>
      </c>
      <c r="B26" s="42"/>
      <c r="C26" s="12">
        <v>42</v>
      </c>
      <c r="D26" s="13" t="s">
        <v>109</v>
      </c>
      <c r="E26" s="4">
        <v>2004</v>
      </c>
      <c r="F26" s="4" t="s">
        <v>23</v>
      </c>
      <c r="G26" s="31">
        <f t="shared" si="0"/>
        <v>2099</v>
      </c>
      <c r="H26" s="4">
        <v>2094</v>
      </c>
      <c r="I26" s="4">
        <v>2104</v>
      </c>
      <c r="J26" s="5" t="s">
        <v>90</v>
      </c>
      <c r="K26" s="12" t="s">
        <v>112</v>
      </c>
      <c r="L26" s="12" t="s">
        <v>112</v>
      </c>
    </row>
    <row r="27" spans="1:12" s="32" customFormat="1" x14ac:dyDescent="0.3">
      <c r="A27" s="40"/>
      <c r="B27" s="40"/>
      <c r="C27" s="44"/>
      <c r="D27" s="45"/>
      <c r="E27" s="46"/>
      <c r="F27" s="46"/>
      <c r="G27" s="47"/>
      <c r="H27" s="46"/>
      <c r="I27" s="46"/>
      <c r="J27" s="48"/>
      <c r="K27" s="44"/>
      <c r="L27" s="44"/>
    </row>
    <row r="28" spans="1:12" s="32" customFormat="1" x14ac:dyDescent="0.3">
      <c r="A28" s="40"/>
      <c r="B28" s="40"/>
      <c r="C28" s="44"/>
      <c r="D28" s="45"/>
      <c r="E28" s="46"/>
      <c r="F28" s="46"/>
      <c r="G28" s="47"/>
      <c r="H28" s="46"/>
      <c r="I28" s="46"/>
      <c r="J28" s="48"/>
      <c r="K28" s="44"/>
      <c r="L28" s="44"/>
    </row>
    <row r="30" spans="1:12" x14ac:dyDescent="0.3">
      <c r="B30" s="22" t="s">
        <v>180</v>
      </c>
    </row>
    <row r="31" spans="1:12" ht="31.2" x14ac:dyDescent="0.3">
      <c r="A31" s="10" t="s">
        <v>176</v>
      </c>
      <c r="B31" s="10" t="s">
        <v>169</v>
      </c>
      <c r="C31" s="10" t="s">
        <v>150</v>
      </c>
      <c r="D31" s="3" t="s">
        <v>0</v>
      </c>
      <c r="E31" s="3" t="s">
        <v>1</v>
      </c>
      <c r="F31" s="3" t="s">
        <v>2</v>
      </c>
      <c r="G31" s="3" t="s">
        <v>154</v>
      </c>
      <c r="H31" s="3" t="s">
        <v>4</v>
      </c>
      <c r="I31" s="3" t="s">
        <v>3</v>
      </c>
      <c r="J31" s="3" t="s">
        <v>5</v>
      </c>
      <c r="K31" s="10" t="s">
        <v>149</v>
      </c>
      <c r="L31" s="10" t="s">
        <v>153</v>
      </c>
    </row>
    <row r="32" spans="1:12" x14ac:dyDescent="0.3">
      <c r="A32" s="39">
        <v>1</v>
      </c>
      <c r="B32" s="39" t="s">
        <v>157</v>
      </c>
      <c r="C32" s="18">
        <v>11</v>
      </c>
      <c r="D32" s="19" t="s">
        <v>19</v>
      </c>
      <c r="E32" s="20">
        <v>2002</v>
      </c>
      <c r="F32" s="20" t="s">
        <v>10</v>
      </c>
      <c r="G32" s="23">
        <f>(H32+I32)/2</f>
        <v>2266.5</v>
      </c>
      <c r="H32" s="20">
        <v>2279</v>
      </c>
      <c r="I32" s="20">
        <v>2254</v>
      </c>
      <c r="J32" s="21" t="s">
        <v>16</v>
      </c>
      <c r="K32" s="18" t="s">
        <v>78</v>
      </c>
      <c r="L32" s="18" t="s">
        <v>78</v>
      </c>
    </row>
    <row r="33" spans="1:12" x14ac:dyDescent="0.3">
      <c r="A33" s="39">
        <v>2</v>
      </c>
      <c r="B33" s="39" t="s">
        <v>157</v>
      </c>
      <c r="C33" s="18">
        <v>29</v>
      </c>
      <c r="D33" s="19" t="s">
        <v>38</v>
      </c>
      <c r="E33" s="20">
        <v>2002</v>
      </c>
      <c r="F33" s="20" t="s">
        <v>23</v>
      </c>
      <c r="G33" s="23">
        <f>(H33+I33)/2</f>
        <v>2171</v>
      </c>
      <c r="H33" s="20">
        <v>2172</v>
      </c>
      <c r="I33" s="20">
        <v>2170</v>
      </c>
      <c r="J33" s="21" t="s">
        <v>39</v>
      </c>
      <c r="K33" s="18" t="s">
        <v>78</v>
      </c>
      <c r="L33" s="18" t="s">
        <v>78</v>
      </c>
    </row>
    <row r="34" spans="1:12" s="32" customFormat="1" x14ac:dyDescent="0.3">
      <c r="A34" s="38">
        <v>3</v>
      </c>
      <c r="B34" s="38" t="s">
        <v>159</v>
      </c>
      <c r="C34" s="33"/>
      <c r="D34" s="11"/>
      <c r="E34" s="34"/>
      <c r="F34" s="34"/>
      <c r="G34" s="35"/>
      <c r="H34" s="34"/>
      <c r="I34" s="34"/>
      <c r="J34" s="36"/>
      <c r="K34" s="33"/>
      <c r="L34" s="33"/>
    </row>
    <row r="35" spans="1:12" x14ac:dyDescent="0.3">
      <c r="A35" s="39">
        <v>4</v>
      </c>
      <c r="B35" s="39">
        <v>1</v>
      </c>
      <c r="C35" s="18">
        <v>1</v>
      </c>
      <c r="D35" s="19" t="s">
        <v>7</v>
      </c>
      <c r="E35" s="20">
        <v>2001</v>
      </c>
      <c r="F35" s="20" t="s">
        <v>6</v>
      </c>
      <c r="G35" s="23">
        <f t="shared" ref="G35:G52" si="1">(H35+I35)/2</f>
        <v>2549.5</v>
      </c>
      <c r="H35" s="20">
        <v>2571</v>
      </c>
      <c r="I35" s="20">
        <v>2528</v>
      </c>
      <c r="J35" s="21" t="s">
        <v>8</v>
      </c>
      <c r="K35" s="18" t="s">
        <v>78</v>
      </c>
      <c r="L35" s="18" t="s">
        <v>78</v>
      </c>
    </row>
    <row r="36" spans="1:12" x14ac:dyDescent="0.3">
      <c r="A36" s="39">
        <v>5</v>
      </c>
      <c r="B36" s="39">
        <v>2</v>
      </c>
      <c r="C36" s="18">
        <v>2</v>
      </c>
      <c r="D36" s="19" t="s">
        <v>9</v>
      </c>
      <c r="E36" s="20">
        <v>2001</v>
      </c>
      <c r="F36" s="20" t="s">
        <v>10</v>
      </c>
      <c r="G36" s="23">
        <f t="shared" si="1"/>
        <v>2396.5</v>
      </c>
      <c r="H36" s="20">
        <v>2402</v>
      </c>
      <c r="I36" s="20">
        <v>2391</v>
      </c>
      <c r="J36" s="21" t="s">
        <v>11</v>
      </c>
      <c r="K36" s="18" t="s">
        <v>78</v>
      </c>
      <c r="L36" s="18" t="s">
        <v>78</v>
      </c>
    </row>
    <row r="37" spans="1:12" x14ac:dyDescent="0.3">
      <c r="A37" s="39">
        <v>6</v>
      </c>
      <c r="B37" s="39">
        <v>3</v>
      </c>
      <c r="C37" s="18">
        <v>5</v>
      </c>
      <c r="D37" s="19" t="s">
        <v>17</v>
      </c>
      <c r="E37" s="20">
        <v>2002</v>
      </c>
      <c r="F37" s="20" t="s">
        <v>10</v>
      </c>
      <c r="G37" s="23">
        <f t="shared" si="1"/>
        <v>2294.5</v>
      </c>
      <c r="H37" s="20">
        <v>2291</v>
      </c>
      <c r="I37" s="20">
        <v>2298</v>
      </c>
      <c r="J37" s="21" t="s">
        <v>18</v>
      </c>
      <c r="K37" s="18" t="s">
        <v>78</v>
      </c>
      <c r="L37" s="18" t="s">
        <v>78</v>
      </c>
    </row>
    <row r="38" spans="1:12" x14ac:dyDescent="0.3">
      <c r="A38" s="39" t="s">
        <v>160</v>
      </c>
      <c r="B38" s="39"/>
      <c r="C38" s="18">
        <v>7</v>
      </c>
      <c r="D38" s="19" t="s">
        <v>12</v>
      </c>
      <c r="E38" s="20">
        <v>2001</v>
      </c>
      <c r="F38" s="20" t="s">
        <v>13</v>
      </c>
      <c r="G38" s="23">
        <f t="shared" si="1"/>
        <v>2292.5</v>
      </c>
      <c r="H38" s="20">
        <v>2317</v>
      </c>
      <c r="I38" s="20">
        <v>2268</v>
      </c>
      <c r="J38" s="21" t="s">
        <v>14</v>
      </c>
      <c r="K38" s="18" t="s">
        <v>78</v>
      </c>
      <c r="L38" s="18" t="s">
        <v>78</v>
      </c>
    </row>
    <row r="39" spans="1:12" x14ac:dyDescent="0.3">
      <c r="A39" s="39" t="s">
        <v>161</v>
      </c>
      <c r="B39" s="39"/>
      <c r="C39" s="18">
        <v>8</v>
      </c>
      <c r="D39" s="19" t="s">
        <v>15</v>
      </c>
      <c r="E39" s="20">
        <v>2002</v>
      </c>
      <c r="F39" s="20" t="s">
        <v>10</v>
      </c>
      <c r="G39" s="23">
        <f t="shared" si="1"/>
        <v>2285.5</v>
      </c>
      <c r="H39" s="20">
        <v>2315</v>
      </c>
      <c r="I39" s="20">
        <v>2256</v>
      </c>
      <c r="J39" s="21" t="s">
        <v>16</v>
      </c>
      <c r="K39" s="18" t="s">
        <v>78</v>
      </c>
      <c r="L39" s="18" t="s">
        <v>78</v>
      </c>
    </row>
    <row r="40" spans="1:12" x14ac:dyDescent="0.3">
      <c r="A40" s="41" t="s">
        <v>162</v>
      </c>
      <c r="B40" s="41"/>
      <c r="C40" s="14">
        <v>9</v>
      </c>
      <c r="D40" s="15" t="s">
        <v>80</v>
      </c>
      <c r="E40" s="6">
        <v>2005</v>
      </c>
      <c r="F40" s="6" t="s">
        <v>13</v>
      </c>
      <c r="G40" s="30">
        <f t="shared" si="1"/>
        <v>2281.5</v>
      </c>
      <c r="H40" s="6">
        <v>2336</v>
      </c>
      <c r="I40" s="6">
        <v>2227</v>
      </c>
      <c r="J40" s="7" t="s">
        <v>21</v>
      </c>
      <c r="K40" s="14" t="s">
        <v>112</v>
      </c>
      <c r="L40" s="14" t="s">
        <v>151</v>
      </c>
    </row>
    <row r="41" spans="1:12" x14ac:dyDescent="0.3">
      <c r="A41" s="42" t="s">
        <v>163</v>
      </c>
      <c r="B41" s="42"/>
      <c r="C41" s="12">
        <v>12</v>
      </c>
      <c r="D41" s="13" t="s">
        <v>86</v>
      </c>
      <c r="E41" s="4">
        <v>2003</v>
      </c>
      <c r="F41" s="4" t="s">
        <v>10</v>
      </c>
      <c r="G41" s="31">
        <f t="shared" si="1"/>
        <v>2251.5</v>
      </c>
      <c r="H41" s="4">
        <v>2259</v>
      </c>
      <c r="I41" s="4">
        <v>2244</v>
      </c>
      <c r="J41" s="5" t="s">
        <v>87</v>
      </c>
      <c r="K41" s="12" t="s">
        <v>112</v>
      </c>
      <c r="L41" s="12" t="s">
        <v>112</v>
      </c>
    </row>
    <row r="42" spans="1:12" x14ac:dyDescent="0.3">
      <c r="A42" s="41" t="s">
        <v>164</v>
      </c>
      <c r="B42" s="41"/>
      <c r="C42" s="14">
        <v>13</v>
      </c>
      <c r="D42" s="15" t="s">
        <v>85</v>
      </c>
      <c r="E42" s="6">
        <v>2005</v>
      </c>
      <c r="F42" s="6" t="s">
        <v>23</v>
      </c>
      <c r="G42" s="30">
        <f t="shared" si="1"/>
        <v>2249.5</v>
      </c>
      <c r="H42" s="6">
        <v>2267</v>
      </c>
      <c r="I42" s="6">
        <v>2232</v>
      </c>
      <c r="J42" s="7" t="s">
        <v>83</v>
      </c>
      <c r="K42" s="14" t="s">
        <v>112</v>
      </c>
      <c r="L42" s="14" t="s">
        <v>151</v>
      </c>
    </row>
    <row r="43" spans="1:12" x14ac:dyDescent="0.3">
      <c r="A43" s="39" t="s">
        <v>165</v>
      </c>
      <c r="B43" s="39"/>
      <c r="C43" s="18">
        <v>14</v>
      </c>
      <c r="D43" s="19" t="s">
        <v>20</v>
      </c>
      <c r="E43" s="20">
        <v>2001</v>
      </c>
      <c r="F43" s="20" t="s">
        <v>13</v>
      </c>
      <c r="G43" s="23">
        <f t="shared" si="1"/>
        <v>2248.5</v>
      </c>
      <c r="H43" s="20">
        <v>2261</v>
      </c>
      <c r="I43" s="20">
        <v>2236</v>
      </c>
      <c r="J43" s="21" t="s">
        <v>21</v>
      </c>
      <c r="K43" s="18" t="s">
        <v>78</v>
      </c>
      <c r="L43" s="18" t="s">
        <v>78</v>
      </c>
    </row>
    <row r="44" spans="1:12" x14ac:dyDescent="0.3">
      <c r="A44" s="39" t="s">
        <v>166</v>
      </c>
      <c r="B44" s="39"/>
      <c r="C44" s="18">
        <v>15</v>
      </c>
      <c r="D44" s="19" t="s">
        <v>24</v>
      </c>
      <c r="E44" s="20">
        <v>2002</v>
      </c>
      <c r="F44" s="20" t="s">
        <v>10</v>
      </c>
      <c r="G44" s="23">
        <f t="shared" si="1"/>
        <v>2232.5</v>
      </c>
      <c r="H44" s="20">
        <v>2236</v>
      </c>
      <c r="I44" s="20">
        <v>2229</v>
      </c>
      <c r="J44" s="21" t="s">
        <v>25</v>
      </c>
      <c r="K44" s="18" t="s">
        <v>78</v>
      </c>
      <c r="L44" s="18" t="s">
        <v>78</v>
      </c>
    </row>
    <row r="45" spans="1:12" x14ac:dyDescent="0.3">
      <c r="A45" s="39" t="s">
        <v>167</v>
      </c>
      <c r="B45" s="39"/>
      <c r="C45" s="18">
        <v>16</v>
      </c>
      <c r="D45" s="19" t="s">
        <v>22</v>
      </c>
      <c r="E45" s="20">
        <v>2002</v>
      </c>
      <c r="F45" s="20" t="s">
        <v>23</v>
      </c>
      <c r="G45" s="23">
        <f t="shared" si="1"/>
        <v>2229.5</v>
      </c>
      <c r="H45" s="20">
        <v>2255</v>
      </c>
      <c r="I45" s="20">
        <v>2204</v>
      </c>
      <c r="J45" s="21" t="s">
        <v>14</v>
      </c>
      <c r="K45" s="18" t="s">
        <v>78</v>
      </c>
      <c r="L45" s="18" t="s">
        <v>78</v>
      </c>
    </row>
    <row r="46" spans="1:12" x14ac:dyDescent="0.3">
      <c r="A46" s="42" t="s">
        <v>168</v>
      </c>
      <c r="B46" s="42"/>
      <c r="C46" s="12">
        <v>17</v>
      </c>
      <c r="D46" s="13" t="s">
        <v>89</v>
      </c>
      <c r="E46" s="4">
        <v>2003</v>
      </c>
      <c r="F46" s="4" t="s">
        <v>10</v>
      </c>
      <c r="G46" s="31">
        <f t="shared" si="1"/>
        <v>2217</v>
      </c>
      <c r="H46" s="4">
        <v>2232</v>
      </c>
      <c r="I46" s="4">
        <v>2202</v>
      </c>
      <c r="J46" s="5" t="s">
        <v>90</v>
      </c>
      <c r="K46" s="12" t="s">
        <v>112</v>
      </c>
      <c r="L46" s="12" t="s">
        <v>112</v>
      </c>
    </row>
    <row r="47" spans="1:12" x14ac:dyDescent="0.3">
      <c r="A47" s="43" t="s">
        <v>170</v>
      </c>
      <c r="B47" s="43"/>
      <c r="C47" s="16">
        <v>18</v>
      </c>
      <c r="D47" s="17" t="s">
        <v>93</v>
      </c>
      <c r="E47" s="8">
        <v>2008</v>
      </c>
      <c r="F47" s="8" t="s">
        <v>23</v>
      </c>
      <c r="G47" s="29">
        <f t="shared" si="1"/>
        <v>2213.5</v>
      </c>
      <c r="H47" s="8">
        <v>2229</v>
      </c>
      <c r="I47" s="8">
        <v>2198</v>
      </c>
      <c r="J47" s="9" t="s">
        <v>67</v>
      </c>
      <c r="K47" s="16" t="s">
        <v>112</v>
      </c>
      <c r="L47" s="16" t="s">
        <v>152</v>
      </c>
    </row>
    <row r="48" spans="1:12" x14ac:dyDescent="0.3">
      <c r="A48" s="39" t="s">
        <v>171</v>
      </c>
      <c r="B48" s="39"/>
      <c r="C48" s="18">
        <v>19</v>
      </c>
      <c r="D48" s="19" t="s">
        <v>29</v>
      </c>
      <c r="E48" s="20">
        <v>2001</v>
      </c>
      <c r="F48" s="20" t="s">
        <v>23</v>
      </c>
      <c r="G48" s="23">
        <f t="shared" si="1"/>
        <v>2205</v>
      </c>
      <c r="H48" s="20">
        <v>2203</v>
      </c>
      <c r="I48" s="20">
        <v>2207</v>
      </c>
      <c r="J48" s="21" t="s">
        <v>30</v>
      </c>
      <c r="K48" s="18" t="s">
        <v>78</v>
      </c>
      <c r="L48" s="18" t="s">
        <v>78</v>
      </c>
    </row>
    <row r="49" spans="1:12" x14ac:dyDescent="0.3">
      <c r="A49" s="39" t="s">
        <v>172</v>
      </c>
      <c r="B49" s="39"/>
      <c r="C49" s="18">
        <v>20</v>
      </c>
      <c r="D49" s="19" t="s">
        <v>31</v>
      </c>
      <c r="E49" s="20">
        <v>2001</v>
      </c>
      <c r="F49" s="20" t="s">
        <v>10</v>
      </c>
      <c r="G49" s="23">
        <f t="shared" si="1"/>
        <v>2198</v>
      </c>
      <c r="H49" s="20">
        <v>2194</v>
      </c>
      <c r="I49" s="20">
        <v>2202</v>
      </c>
      <c r="J49" s="21" t="s">
        <v>32</v>
      </c>
      <c r="K49" s="18" t="s">
        <v>78</v>
      </c>
      <c r="L49" s="18" t="s">
        <v>78</v>
      </c>
    </row>
    <row r="50" spans="1:12" x14ac:dyDescent="0.3">
      <c r="A50" s="39" t="s">
        <v>173</v>
      </c>
      <c r="B50" s="39"/>
      <c r="C50" s="18">
        <v>21</v>
      </c>
      <c r="D50" s="19" t="s">
        <v>28</v>
      </c>
      <c r="E50" s="20">
        <v>2002</v>
      </c>
      <c r="F50" s="20" t="s">
        <v>10</v>
      </c>
      <c r="G50" s="23">
        <f t="shared" si="1"/>
        <v>2194.5</v>
      </c>
      <c r="H50" s="20">
        <v>2203</v>
      </c>
      <c r="I50" s="20">
        <v>2186</v>
      </c>
      <c r="J50" s="21" t="s">
        <v>16</v>
      </c>
      <c r="K50" s="18" t="s">
        <v>78</v>
      </c>
      <c r="L50" s="18" t="s">
        <v>78</v>
      </c>
    </row>
    <row r="51" spans="1:12" x14ac:dyDescent="0.3">
      <c r="A51" s="42" t="s">
        <v>174</v>
      </c>
      <c r="B51" s="42"/>
      <c r="C51" s="12">
        <v>22</v>
      </c>
      <c r="D51" s="13" t="s">
        <v>95</v>
      </c>
      <c r="E51" s="4">
        <v>2003</v>
      </c>
      <c r="F51" s="4" t="s">
        <v>23</v>
      </c>
      <c r="G51" s="31">
        <f t="shared" si="1"/>
        <v>2194.5</v>
      </c>
      <c r="H51" s="4">
        <v>2177</v>
      </c>
      <c r="I51" s="4">
        <v>2212</v>
      </c>
      <c r="J51" s="5" t="s">
        <v>96</v>
      </c>
      <c r="K51" s="12" t="s">
        <v>112</v>
      </c>
      <c r="L51" s="12" t="s">
        <v>112</v>
      </c>
    </row>
    <row r="52" spans="1:12" x14ac:dyDescent="0.3">
      <c r="A52" s="39" t="s">
        <v>175</v>
      </c>
      <c r="B52" s="39"/>
      <c r="C52" s="18">
        <v>23</v>
      </c>
      <c r="D52" s="19" t="s">
        <v>26</v>
      </c>
      <c r="E52" s="20">
        <v>2002</v>
      </c>
      <c r="F52" s="20" t="s">
        <v>23</v>
      </c>
      <c r="G52" s="23">
        <f t="shared" si="1"/>
        <v>2193</v>
      </c>
      <c r="H52" s="20">
        <v>2213</v>
      </c>
      <c r="I52" s="20">
        <v>2173</v>
      </c>
      <c r="J52" s="21" t="s">
        <v>27</v>
      </c>
      <c r="K52" s="18" t="s">
        <v>78</v>
      </c>
      <c r="L52" s="18" t="s">
        <v>78</v>
      </c>
    </row>
    <row r="53" spans="1:12" s="32" customFormat="1" x14ac:dyDescent="0.3">
      <c r="A53" s="40"/>
      <c r="B53" s="40"/>
      <c r="C53" s="44"/>
      <c r="D53" s="45"/>
      <c r="E53" s="46"/>
      <c r="F53" s="46"/>
      <c r="G53" s="47"/>
      <c r="H53" s="46"/>
      <c r="I53" s="46"/>
      <c r="J53" s="48"/>
      <c r="K53" s="44"/>
      <c r="L53" s="44"/>
    </row>
  </sheetData>
  <pageMargins left="0.31496062992125984" right="0.31496062992125984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E07D-4821-437B-B15A-72F921FE8020}">
  <dimension ref="A2:K96"/>
  <sheetViews>
    <sheetView workbookViewId="0">
      <selection activeCell="A4" sqref="A4"/>
    </sheetView>
  </sheetViews>
  <sheetFormatPr defaultRowHeight="15.6" x14ac:dyDescent="0.3"/>
  <cols>
    <col min="1" max="1" width="8.88671875" style="37"/>
    <col min="2" max="2" width="8.88671875" style="1"/>
    <col min="3" max="3" width="24.33203125" style="1" customWidth="1"/>
    <col min="4" max="8" width="8.88671875" style="2"/>
    <col min="9" max="9" width="39.77734375" style="1" customWidth="1"/>
    <col min="10" max="16384" width="8.88671875" style="1"/>
  </cols>
  <sheetData>
    <row r="2" spans="1:11" x14ac:dyDescent="0.3">
      <c r="C2" s="22" t="s">
        <v>155</v>
      </c>
    </row>
    <row r="3" spans="1:11" ht="31.2" x14ac:dyDescent="0.3">
      <c r="A3" s="10" t="s">
        <v>181</v>
      </c>
      <c r="B3" s="10" t="s">
        <v>150</v>
      </c>
      <c r="C3" s="3" t="s">
        <v>0</v>
      </c>
      <c r="D3" s="3" t="s">
        <v>1</v>
      </c>
      <c r="E3" s="3" t="s">
        <v>2</v>
      </c>
      <c r="F3" s="3" t="s">
        <v>154</v>
      </c>
      <c r="G3" s="3" t="s">
        <v>4</v>
      </c>
      <c r="H3" s="3" t="s">
        <v>3</v>
      </c>
      <c r="I3" s="3" t="s">
        <v>5</v>
      </c>
      <c r="J3" s="10" t="s">
        <v>149</v>
      </c>
      <c r="K3" s="10" t="s">
        <v>153</v>
      </c>
    </row>
    <row r="4" spans="1:11" x14ac:dyDescent="0.3">
      <c r="A4" s="10"/>
      <c r="B4" s="18">
        <v>1</v>
      </c>
      <c r="C4" s="19" t="s">
        <v>7</v>
      </c>
      <c r="D4" s="20">
        <v>2001</v>
      </c>
      <c r="E4" s="20" t="s">
        <v>6</v>
      </c>
      <c r="F4" s="23">
        <f t="shared" ref="F4:F35" si="0">(G4+H4)/2</f>
        <v>2549.5</v>
      </c>
      <c r="G4" s="20">
        <v>2571</v>
      </c>
      <c r="H4" s="20">
        <v>2528</v>
      </c>
      <c r="I4" s="21" t="s">
        <v>8</v>
      </c>
      <c r="J4" s="18" t="s">
        <v>78</v>
      </c>
      <c r="K4" s="18" t="s">
        <v>78</v>
      </c>
    </row>
    <row r="5" spans="1:11" x14ac:dyDescent="0.3">
      <c r="A5" s="10"/>
      <c r="B5" s="18">
        <v>2</v>
      </c>
      <c r="C5" s="19" t="s">
        <v>9</v>
      </c>
      <c r="D5" s="20">
        <v>2001</v>
      </c>
      <c r="E5" s="20" t="s">
        <v>10</v>
      </c>
      <c r="F5" s="23">
        <f t="shared" si="0"/>
        <v>2396.5</v>
      </c>
      <c r="G5" s="20">
        <v>2402</v>
      </c>
      <c r="H5" s="20">
        <v>2391</v>
      </c>
      <c r="I5" s="21" t="s">
        <v>11</v>
      </c>
      <c r="J5" s="18" t="s">
        <v>78</v>
      </c>
      <c r="K5" s="18" t="s">
        <v>78</v>
      </c>
    </row>
    <row r="6" spans="1:11" x14ac:dyDescent="0.3">
      <c r="A6" s="10"/>
      <c r="B6" s="24">
        <v>3</v>
      </c>
      <c r="C6" s="25" t="s">
        <v>79</v>
      </c>
      <c r="D6" s="26">
        <v>2010</v>
      </c>
      <c r="E6" s="26" t="s">
        <v>10</v>
      </c>
      <c r="F6" s="27">
        <f t="shared" si="0"/>
        <v>2353</v>
      </c>
      <c r="G6" s="26">
        <v>2361</v>
      </c>
      <c r="H6" s="26">
        <v>2345</v>
      </c>
      <c r="I6" s="28" t="s">
        <v>30</v>
      </c>
      <c r="J6" s="24" t="s">
        <v>112</v>
      </c>
      <c r="K6" s="24" t="s">
        <v>156</v>
      </c>
    </row>
    <row r="7" spans="1:11" x14ac:dyDescent="0.3">
      <c r="A7" s="10"/>
      <c r="B7" s="12">
        <v>4</v>
      </c>
      <c r="C7" s="13" t="s">
        <v>81</v>
      </c>
      <c r="D7" s="4">
        <v>2003</v>
      </c>
      <c r="E7" s="4" t="s">
        <v>10</v>
      </c>
      <c r="F7" s="31">
        <f t="shared" si="0"/>
        <v>2306</v>
      </c>
      <c r="G7" s="4">
        <v>2300</v>
      </c>
      <c r="H7" s="4">
        <v>2312</v>
      </c>
      <c r="I7" s="5" t="s">
        <v>39</v>
      </c>
      <c r="J7" s="12" t="s">
        <v>112</v>
      </c>
      <c r="K7" s="12" t="s">
        <v>112</v>
      </c>
    </row>
    <row r="8" spans="1:11" x14ac:dyDescent="0.3">
      <c r="A8" s="10"/>
      <c r="B8" s="18">
        <v>5</v>
      </c>
      <c r="C8" s="19" t="s">
        <v>17</v>
      </c>
      <c r="D8" s="20">
        <v>2002</v>
      </c>
      <c r="E8" s="20" t="s">
        <v>10</v>
      </c>
      <c r="F8" s="23">
        <f t="shared" si="0"/>
        <v>2294.5</v>
      </c>
      <c r="G8" s="20">
        <v>2291</v>
      </c>
      <c r="H8" s="20">
        <v>2298</v>
      </c>
      <c r="I8" s="21" t="s">
        <v>18</v>
      </c>
      <c r="J8" s="18" t="s">
        <v>78</v>
      </c>
      <c r="K8" s="18" t="s">
        <v>78</v>
      </c>
    </row>
    <row r="9" spans="1:11" x14ac:dyDescent="0.3">
      <c r="A9" s="10"/>
      <c r="B9" s="14">
        <v>6</v>
      </c>
      <c r="C9" s="15" t="s">
        <v>82</v>
      </c>
      <c r="D9" s="6">
        <v>2006</v>
      </c>
      <c r="E9" s="6" t="s">
        <v>10</v>
      </c>
      <c r="F9" s="30">
        <f t="shared" si="0"/>
        <v>2293</v>
      </c>
      <c r="G9" s="6">
        <v>2296</v>
      </c>
      <c r="H9" s="6">
        <v>2290</v>
      </c>
      <c r="I9" s="7" t="s">
        <v>83</v>
      </c>
      <c r="J9" s="14" t="s">
        <v>112</v>
      </c>
      <c r="K9" s="14" t="s">
        <v>151</v>
      </c>
    </row>
    <row r="10" spans="1:11" x14ac:dyDescent="0.3">
      <c r="A10" s="10"/>
      <c r="B10" s="18">
        <v>7</v>
      </c>
      <c r="C10" s="19" t="s">
        <v>12</v>
      </c>
      <c r="D10" s="20">
        <v>2001</v>
      </c>
      <c r="E10" s="20" t="s">
        <v>13</v>
      </c>
      <c r="F10" s="23">
        <f t="shared" si="0"/>
        <v>2292.5</v>
      </c>
      <c r="G10" s="20">
        <v>2317</v>
      </c>
      <c r="H10" s="20">
        <v>2268</v>
      </c>
      <c r="I10" s="21" t="s">
        <v>14</v>
      </c>
      <c r="J10" s="18" t="s">
        <v>78</v>
      </c>
      <c r="K10" s="18" t="s">
        <v>78</v>
      </c>
    </row>
    <row r="11" spans="1:11" x14ac:dyDescent="0.3">
      <c r="A11" s="10"/>
      <c r="B11" s="18">
        <v>8</v>
      </c>
      <c r="C11" s="19" t="s">
        <v>15</v>
      </c>
      <c r="D11" s="20">
        <v>2002</v>
      </c>
      <c r="E11" s="20" t="s">
        <v>10</v>
      </c>
      <c r="F11" s="23">
        <f t="shared" si="0"/>
        <v>2285.5</v>
      </c>
      <c r="G11" s="20">
        <v>2315</v>
      </c>
      <c r="H11" s="20">
        <v>2256</v>
      </c>
      <c r="I11" s="21" t="s">
        <v>16</v>
      </c>
      <c r="J11" s="18" t="s">
        <v>78</v>
      </c>
      <c r="K11" s="18" t="s">
        <v>78</v>
      </c>
    </row>
    <row r="12" spans="1:11" x14ac:dyDescent="0.3">
      <c r="A12" s="10"/>
      <c r="B12" s="14">
        <v>9</v>
      </c>
      <c r="C12" s="15" t="s">
        <v>80</v>
      </c>
      <c r="D12" s="6">
        <v>2005</v>
      </c>
      <c r="E12" s="6" t="s">
        <v>13</v>
      </c>
      <c r="F12" s="30">
        <f t="shared" si="0"/>
        <v>2281.5</v>
      </c>
      <c r="G12" s="6">
        <v>2336</v>
      </c>
      <c r="H12" s="6">
        <v>2227</v>
      </c>
      <c r="I12" s="7" t="s">
        <v>21</v>
      </c>
      <c r="J12" s="14" t="s">
        <v>112</v>
      </c>
      <c r="K12" s="14" t="s">
        <v>151</v>
      </c>
    </row>
    <row r="13" spans="1:11" x14ac:dyDescent="0.3">
      <c r="A13" s="51" t="s">
        <v>158</v>
      </c>
      <c r="B13" s="12">
        <v>10</v>
      </c>
      <c r="C13" s="13" t="s">
        <v>84</v>
      </c>
      <c r="D13" s="4">
        <v>2004</v>
      </c>
      <c r="E13" s="4" t="s">
        <v>10</v>
      </c>
      <c r="F13" s="31">
        <f t="shared" si="0"/>
        <v>2275</v>
      </c>
      <c r="G13" s="4">
        <v>2274</v>
      </c>
      <c r="H13" s="4">
        <v>2276</v>
      </c>
      <c r="I13" s="5" t="s">
        <v>83</v>
      </c>
      <c r="J13" s="12" t="s">
        <v>112</v>
      </c>
      <c r="K13" s="12" t="s">
        <v>112</v>
      </c>
    </row>
    <row r="14" spans="1:11" x14ac:dyDescent="0.3">
      <c r="A14" s="51" t="s">
        <v>157</v>
      </c>
      <c r="B14" s="18">
        <v>11</v>
      </c>
      <c r="C14" s="19" t="s">
        <v>19</v>
      </c>
      <c r="D14" s="20">
        <v>2002</v>
      </c>
      <c r="E14" s="20" t="s">
        <v>10</v>
      </c>
      <c r="F14" s="23">
        <f t="shared" si="0"/>
        <v>2266.5</v>
      </c>
      <c r="G14" s="20">
        <v>2279</v>
      </c>
      <c r="H14" s="20">
        <v>2254</v>
      </c>
      <c r="I14" s="21" t="s">
        <v>16</v>
      </c>
      <c r="J14" s="18" t="s">
        <v>78</v>
      </c>
      <c r="K14" s="18" t="s">
        <v>78</v>
      </c>
    </row>
    <row r="15" spans="1:11" x14ac:dyDescent="0.3">
      <c r="A15" s="10"/>
      <c r="B15" s="12">
        <v>12</v>
      </c>
      <c r="C15" s="13" t="s">
        <v>86</v>
      </c>
      <c r="D15" s="4">
        <v>2003</v>
      </c>
      <c r="E15" s="4" t="s">
        <v>10</v>
      </c>
      <c r="F15" s="31">
        <f t="shared" si="0"/>
        <v>2251.5</v>
      </c>
      <c r="G15" s="4">
        <v>2259</v>
      </c>
      <c r="H15" s="4">
        <v>2244</v>
      </c>
      <c r="I15" s="5" t="s">
        <v>87</v>
      </c>
      <c r="J15" s="12" t="s">
        <v>112</v>
      </c>
      <c r="K15" s="12" t="s">
        <v>112</v>
      </c>
    </row>
    <row r="16" spans="1:11" x14ac:dyDescent="0.3">
      <c r="A16" s="10"/>
      <c r="B16" s="14">
        <v>13</v>
      </c>
      <c r="C16" s="15" t="s">
        <v>85</v>
      </c>
      <c r="D16" s="6">
        <v>2005</v>
      </c>
      <c r="E16" s="6" t="s">
        <v>23</v>
      </c>
      <c r="F16" s="30">
        <f t="shared" si="0"/>
        <v>2249.5</v>
      </c>
      <c r="G16" s="6">
        <v>2267</v>
      </c>
      <c r="H16" s="6">
        <v>2232</v>
      </c>
      <c r="I16" s="7" t="s">
        <v>83</v>
      </c>
      <c r="J16" s="14" t="s">
        <v>112</v>
      </c>
      <c r="K16" s="14" t="s">
        <v>151</v>
      </c>
    </row>
    <row r="17" spans="1:11" x14ac:dyDescent="0.3">
      <c r="A17" s="10"/>
      <c r="B17" s="18">
        <v>14</v>
      </c>
      <c r="C17" s="19" t="s">
        <v>20</v>
      </c>
      <c r="D17" s="20">
        <v>2001</v>
      </c>
      <c r="E17" s="20" t="s">
        <v>13</v>
      </c>
      <c r="F17" s="23">
        <f t="shared" si="0"/>
        <v>2248.5</v>
      </c>
      <c r="G17" s="20">
        <v>2261</v>
      </c>
      <c r="H17" s="20">
        <v>2236</v>
      </c>
      <c r="I17" s="21" t="s">
        <v>21</v>
      </c>
      <c r="J17" s="18" t="s">
        <v>78</v>
      </c>
      <c r="K17" s="18" t="s">
        <v>78</v>
      </c>
    </row>
    <row r="18" spans="1:11" x14ac:dyDescent="0.3">
      <c r="A18" s="10"/>
      <c r="B18" s="18">
        <v>15</v>
      </c>
      <c r="C18" s="19" t="s">
        <v>24</v>
      </c>
      <c r="D18" s="20">
        <v>2002</v>
      </c>
      <c r="E18" s="20" t="s">
        <v>10</v>
      </c>
      <c r="F18" s="23">
        <f t="shared" si="0"/>
        <v>2232.5</v>
      </c>
      <c r="G18" s="20">
        <v>2236</v>
      </c>
      <c r="H18" s="20">
        <v>2229</v>
      </c>
      <c r="I18" s="21" t="s">
        <v>25</v>
      </c>
      <c r="J18" s="18" t="s">
        <v>78</v>
      </c>
      <c r="K18" s="18" t="s">
        <v>78</v>
      </c>
    </row>
    <row r="19" spans="1:11" x14ac:dyDescent="0.3">
      <c r="A19" s="10"/>
      <c r="B19" s="18">
        <v>16</v>
      </c>
      <c r="C19" s="19" t="s">
        <v>22</v>
      </c>
      <c r="D19" s="20">
        <v>2002</v>
      </c>
      <c r="E19" s="20" t="s">
        <v>23</v>
      </c>
      <c r="F19" s="23">
        <f t="shared" si="0"/>
        <v>2229.5</v>
      </c>
      <c r="G19" s="20">
        <v>2255</v>
      </c>
      <c r="H19" s="20">
        <v>2204</v>
      </c>
      <c r="I19" s="21" t="s">
        <v>14</v>
      </c>
      <c r="J19" s="18" t="s">
        <v>78</v>
      </c>
      <c r="K19" s="18" t="s">
        <v>78</v>
      </c>
    </row>
    <row r="20" spans="1:11" x14ac:dyDescent="0.3">
      <c r="A20" s="10"/>
      <c r="B20" s="12">
        <v>17</v>
      </c>
      <c r="C20" s="13" t="s">
        <v>89</v>
      </c>
      <c r="D20" s="4">
        <v>2003</v>
      </c>
      <c r="E20" s="4" t="s">
        <v>10</v>
      </c>
      <c r="F20" s="31">
        <f t="shared" si="0"/>
        <v>2217</v>
      </c>
      <c r="G20" s="4">
        <v>2232</v>
      </c>
      <c r="H20" s="4">
        <v>2202</v>
      </c>
      <c r="I20" s="5" t="s">
        <v>90</v>
      </c>
      <c r="J20" s="12" t="s">
        <v>112</v>
      </c>
      <c r="K20" s="12" t="s">
        <v>112</v>
      </c>
    </row>
    <row r="21" spans="1:11" x14ac:dyDescent="0.3">
      <c r="A21" s="10"/>
      <c r="B21" s="16">
        <v>18</v>
      </c>
      <c r="C21" s="17" t="s">
        <v>93</v>
      </c>
      <c r="D21" s="8">
        <v>2008</v>
      </c>
      <c r="E21" s="8" t="s">
        <v>23</v>
      </c>
      <c r="F21" s="29">
        <f t="shared" si="0"/>
        <v>2213.5</v>
      </c>
      <c r="G21" s="8">
        <v>2229</v>
      </c>
      <c r="H21" s="8">
        <v>2198</v>
      </c>
      <c r="I21" s="9" t="s">
        <v>67</v>
      </c>
      <c r="J21" s="16" t="s">
        <v>112</v>
      </c>
      <c r="K21" s="16" t="s">
        <v>152</v>
      </c>
    </row>
    <row r="22" spans="1:11" x14ac:dyDescent="0.3">
      <c r="A22" s="10"/>
      <c r="B22" s="18">
        <v>19</v>
      </c>
      <c r="C22" s="19" t="s">
        <v>29</v>
      </c>
      <c r="D22" s="20">
        <v>2001</v>
      </c>
      <c r="E22" s="20" t="s">
        <v>23</v>
      </c>
      <c r="F22" s="23">
        <f t="shared" si="0"/>
        <v>2205</v>
      </c>
      <c r="G22" s="20">
        <v>2203</v>
      </c>
      <c r="H22" s="20">
        <v>2207</v>
      </c>
      <c r="I22" s="21" t="s">
        <v>30</v>
      </c>
      <c r="J22" s="18" t="s">
        <v>78</v>
      </c>
      <c r="K22" s="18" t="s">
        <v>78</v>
      </c>
    </row>
    <row r="23" spans="1:11" x14ac:dyDescent="0.3">
      <c r="A23" s="10"/>
      <c r="B23" s="18">
        <v>20</v>
      </c>
      <c r="C23" s="19" t="s">
        <v>31</v>
      </c>
      <c r="D23" s="20">
        <v>2001</v>
      </c>
      <c r="E23" s="20" t="s">
        <v>10</v>
      </c>
      <c r="F23" s="23">
        <f t="shared" si="0"/>
        <v>2198</v>
      </c>
      <c r="G23" s="20">
        <v>2194</v>
      </c>
      <c r="H23" s="20">
        <v>2202</v>
      </c>
      <c r="I23" s="21" t="s">
        <v>32</v>
      </c>
      <c r="J23" s="18" t="s">
        <v>78</v>
      </c>
      <c r="K23" s="18" t="s">
        <v>78</v>
      </c>
    </row>
    <row r="24" spans="1:11" x14ac:dyDescent="0.3">
      <c r="A24" s="10"/>
      <c r="B24" s="18">
        <v>21</v>
      </c>
      <c r="C24" s="19" t="s">
        <v>28</v>
      </c>
      <c r="D24" s="20">
        <v>2002</v>
      </c>
      <c r="E24" s="20" t="s">
        <v>10</v>
      </c>
      <c r="F24" s="23">
        <f t="shared" si="0"/>
        <v>2194.5</v>
      </c>
      <c r="G24" s="20">
        <v>2203</v>
      </c>
      <c r="H24" s="20">
        <v>2186</v>
      </c>
      <c r="I24" s="21" t="s">
        <v>16</v>
      </c>
      <c r="J24" s="18" t="s">
        <v>78</v>
      </c>
      <c r="K24" s="18" t="s">
        <v>78</v>
      </c>
    </row>
    <row r="25" spans="1:11" x14ac:dyDescent="0.3">
      <c r="A25" s="10"/>
      <c r="B25" s="12">
        <v>22</v>
      </c>
      <c r="C25" s="13" t="s">
        <v>95</v>
      </c>
      <c r="D25" s="4">
        <v>2003</v>
      </c>
      <c r="E25" s="4" t="s">
        <v>23</v>
      </c>
      <c r="F25" s="31">
        <f t="shared" si="0"/>
        <v>2194.5</v>
      </c>
      <c r="G25" s="4">
        <v>2177</v>
      </c>
      <c r="H25" s="4">
        <v>2212</v>
      </c>
      <c r="I25" s="5" t="s">
        <v>96</v>
      </c>
      <c r="J25" s="12" t="s">
        <v>112</v>
      </c>
      <c r="K25" s="12" t="s">
        <v>112</v>
      </c>
    </row>
    <row r="26" spans="1:11" x14ac:dyDescent="0.3">
      <c r="A26" s="10"/>
      <c r="B26" s="18">
        <v>23</v>
      </c>
      <c r="C26" s="19" t="s">
        <v>26</v>
      </c>
      <c r="D26" s="20">
        <v>2002</v>
      </c>
      <c r="E26" s="20" t="s">
        <v>23</v>
      </c>
      <c r="F26" s="23">
        <f t="shared" si="0"/>
        <v>2193</v>
      </c>
      <c r="G26" s="20">
        <v>2213</v>
      </c>
      <c r="H26" s="20">
        <v>2173</v>
      </c>
      <c r="I26" s="21" t="s">
        <v>27</v>
      </c>
      <c r="J26" s="18" t="s">
        <v>78</v>
      </c>
      <c r="K26" s="18" t="s">
        <v>78</v>
      </c>
    </row>
    <row r="27" spans="1:11" x14ac:dyDescent="0.3">
      <c r="A27" s="51" t="s">
        <v>158</v>
      </c>
      <c r="B27" s="14">
        <v>24</v>
      </c>
      <c r="C27" s="15" t="s">
        <v>88</v>
      </c>
      <c r="D27" s="6">
        <v>2005</v>
      </c>
      <c r="E27" s="6" t="s">
        <v>13</v>
      </c>
      <c r="F27" s="30">
        <f t="shared" si="0"/>
        <v>2193</v>
      </c>
      <c r="G27" s="6">
        <v>2238</v>
      </c>
      <c r="H27" s="6">
        <v>2148</v>
      </c>
      <c r="I27" s="7" t="s">
        <v>83</v>
      </c>
      <c r="J27" s="14" t="s">
        <v>112</v>
      </c>
      <c r="K27" s="14" t="s">
        <v>151</v>
      </c>
    </row>
    <row r="28" spans="1:11" x14ac:dyDescent="0.3">
      <c r="A28" s="10"/>
      <c r="B28" s="14">
        <v>25</v>
      </c>
      <c r="C28" s="15" t="s">
        <v>91</v>
      </c>
      <c r="D28" s="6">
        <v>2006</v>
      </c>
      <c r="E28" s="6" t="s">
        <v>23</v>
      </c>
      <c r="F28" s="30">
        <f t="shared" si="0"/>
        <v>2186</v>
      </c>
      <c r="G28" s="6">
        <v>2230</v>
      </c>
      <c r="H28" s="6">
        <v>2142</v>
      </c>
      <c r="I28" s="7" t="s">
        <v>92</v>
      </c>
      <c r="J28" s="14" t="s">
        <v>112</v>
      </c>
      <c r="K28" s="14" t="s">
        <v>151</v>
      </c>
    </row>
    <row r="29" spans="1:11" x14ac:dyDescent="0.3">
      <c r="A29" s="10"/>
      <c r="B29" s="14">
        <v>26</v>
      </c>
      <c r="C29" s="15" t="s">
        <v>94</v>
      </c>
      <c r="D29" s="6">
        <v>2005</v>
      </c>
      <c r="E29" s="6" t="s">
        <v>45</v>
      </c>
      <c r="F29" s="30">
        <f t="shared" si="0"/>
        <v>2183.5</v>
      </c>
      <c r="G29" s="6">
        <v>2208</v>
      </c>
      <c r="H29" s="6">
        <v>2159</v>
      </c>
      <c r="I29" s="7" t="s">
        <v>11</v>
      </c>
      <c r="J29" s="14" t="s">
        <v>112</v>
      </c>
      <c r="K29" s="14" t="s">
        <v>151</v>
      </c>
    </row>
    <row r="30" spans="1:11" x14ac:dyDescent="0.3">
      <c r="A30" s="10"/>
      <c r="B30" s="18">
        <v>27</v>
      </c>
      <c r="C30" s="19" t="s">
        <v>41</v>
      </c>
      <c r="D30" s="20">
        <v>2002</v>
      </c>
      <c r="E30" s="20" t="s">
        <v>23</v>
      </c>
      <c r="F30" s="23">
        <f t="shared" si="0"/>
        <v>2173.5</v>
      </c>
      <c r="G30" s="20">
        <v>2152</v>
      </c>
      <c r="H30" s="20">
        <v>2195</v>
      </c>
      <c r="I30" s="21" t="s">
        <v>16</v>
      </c>
      <c r="J30" s="18" t="s">
        <v>78</v>
      </c>
      <c r="K30" s="18" t="s">
        <v>78</v>
      </c>
    </row>
    <row r="31" spans="1:11" x14ac:dyDescent="0.3">
      <c r="A31" s="10"/>
      <c r="B31" s="18">
        <v>28</v>
      </c>
      <c r="C31" s="19" t="s">
        <v>33</v>
      </c>
      <c r="D31" s="20">
        <v>2002</v>
      </c>
      <c r="E31" s="20" t="s">
        <v>23</v>
      </c>
      <c r="F31" s="23">
        <f t="shared" si="0"/>
        <v>2172.5</v>
      </c>
      <c r="G31" s="20">
        <v>2184</v>
      </c>
      <c r="H31" s="20">
        <v>2161</v>
      </c>
      <c r="I31" s="21" t="s">
        <v>34</v>
      </c>
      <c r="J31" s="18" t="s">
        <v>78</v>
      </c>
      <c r="K31" s="18" t="s">
        <v>78</v>
      </c>
    </row>
    <row r="32" spans="1:11" x14ac:dyDescent="0.3">
      <c r="A32" s="51" t="s">
        <v>157</v>
      </c>
      <c r="B32" s="18">
        <v>29</v>
      </c>
      <c r="C32" s="19" t="s">
        <v>38</v>
      </c>
      <c r="D32" s="20">
        <v>2002</v>
      </c>
      <c r="E32" s="20" t="s">
        <v>23</v>
      </c>
      <c r="F32" s="23">
        <f t="shared" si="0"/>
        <v>2171</v>
      </c>
      <c r="G32" s="20">
        <v>2172</v>
      </c>
      <c r="H32" s="20">
        <v>2170</v>
      </c>
      <c r="I32" s="21" t="s">
        <v>39</v>
      </c>
      <c r="J32" s="18" t="s">
        <v>78</v>
      </c>
      <c r="K32" s="18" t="s">
        <v>78</v>
      </c>
    </row>
    <row r="33" spans="1:11" x14ac:dyDescent="0.3">
      <c r="A33" s="10"/>
      <c r="B33" s="18">
        <v>30</v>
      </c>
      <c r="C33" s="19" t="s">
        <v>42</v>
      </c>
      <c r="D33" s="20">
        <v>2002</v>
      </c>
      <c r="E33" s="20" t="s">
        <v>23</v>
      </c>
      <c r="F33" s="23">
        <f t="shared" si="0"/>
        <v>2170</v>
      </c>
      <c r="G33" s="20">
        <v>2147</v>
      </c>
      <c r="H33" s="20">
        <v>2193</v>
      </c>
      <c r="I33" s="21" t="s">
        <v>43</v>
      </c>
      <c r="J33" s="18" t="s">
        <v>78</v>
      </c>
      <c r="K33" s="18" t="s">
        <v>78</v>
      </c>
    </row>
    <row r="34" spans="1:11" x14ac:dyDescent="0.3">
      <c r="A34" s="10"/>
      <c r="B34" s="18">
        <v>31</v>
      </c>
      <c r="C34" s="19" t="s">
        <v>35</v>
      </c>
      <c r="D34" s="20">
        <v>2002</v>
      </c>
      <c r="E34" s="20" t="s">
        <v>23</v>
      </c>
      <c r="F34" s="23">
        <f t="shared" si="0"/>
        <v>2163.5</v>
      </c>
      <c r="G34" s="20">
        <v>2178</v>
      </c>
      <c r="H34" s="20">
        <v>2149</v>
      </c>
      <c r="I34" s="21" t="s">
        <v>14</v>
      </c>
      <c r="J34" s="18" t="s">
        <v>78</v>
      </c>
      <c r="K34" s="18" t="s">
        <v>78</v>
      </c>
    </row>
    <row r="35" spans="1:11" x14ac:dyDescent="0.3">
      <c r="A35" s="10"/>
      <c r="B35" s="18">
        <v>32</v>
      </c>
      <c r="C35" s="19" t="s">
        <v>36</v>
      </c>
      <c r="D35" s="20">
        <v>2001</v>
      </c>
      <c r="E35" s="20" t="s">
        <v>23</v>
      </c>
      <c r="F35" s="23">
        <f t="shared" si="0"/>
        <v>2160</v>
      </c>
      <c r="G35" s="20">
        <v>2173</v>
      </c>
      <c r="H35" s="20">
        <v>2147</v>
      </c>
      <c r="I35" s="21" t="s">
        <v>37</v>
      </c>
      <c r="J35" s="18" t="s">
        <v>78</v>
      </c>
      <c r="K35" s="18" t="s">
        <v>78</v>
      </c>
    </row>
    <row r="36" spans="1:11" x14ac:dyDescent="0.3">
      <c r="A36" s="10"/>
      <c r="B36" s="14">
        <v>33</v>
      </c>
      <c r="C36" s="15" t="s">
        <v>97</v>
      </c>
      <c r="D36" s="6">
        <v>2006</v>
      </c>
      <c r="E36" s="6" t="s">
        <v>23</v>
      </c>
      <c r="F36" s="30">
        <f t="shared" ref="F36:F67" si="1">(G36+H36)/2</f>
        <v>2153.5</v>
      </c>
      <c r="G36" s="6">
        <v>2175</v>
      </c>
      <c r="H36" s="6">
        <v>2132</v>
      </c>
      <c r="I36" s="7" t="s">
        <v>98</v>
      </c>
      <c r="J36" s="14" t="s">
        <v>112</v>
      </c>
      <c r="K36" s="14" t="s">
        <v>151</v>
      </c>
    </row>
    <row r="37" spans="1:11" x14ac:dyDescent="0.3">
      <c r="A37" s="10"/>
      <c r="B37" s="12">
        <v>34</v>
      </c>
      <c r="C37" s="13" t="s">
        <v>104</v>
      </c>
      <c r="D37" s="4">
        <v>2003</v>
      </c>
      <c r="E37" s="4" t="s">
        <v>23</v>
      </c>
      <c r="F37" s="31">
        <f t="shared" si="1"/>
        <v>2150.5</v>
      </c>
      <c r="G37" s="4">
        <v>2114</v>
      </c>
      <c r="H37" s="4">
        <v>2187</v>
      </c>
      <c r="I37" s="5" t="s">
        <v>18</v>
      </c>
      <c r="J37" s="12" t="s">
        <v>112</v>
      </c>
      <c r="K37" s="12" t="s">
        <v>112</v>
      </c>
    </row>
    <row r="38" spans="1:11" x14ac:dyDescent="0.3">
      <c r="A38" s="10"/>
      <c r="B38" s="16">
        <v>35</v>
      </c>
      <c r="C38" s="17" t="s">
        <v>115</v>
      </c>
      <c r="D38" s="8">
        <v>2008</v>
      </c>
      <c r="E38" s="8" t="s">
        <v>23</v>
      </c>
      <c r="F38" s="29">
        <f t="shared" si="1"/>
        <v>2134.5</v>
      </c>
      <c r="G38" s="8">
        <v>2080</v>
      </c>
      <c r="H38" s="8">
        <v>2189</v>
      </c>
      <c r="I38" s="9" t="s">
        <v>16</v>
      </c>
      <c r="J38" s="16" t="s">
        <v>112</v>
      </c>
      <c r="K38" s="16" t="s">
        <v>152</v>
      </c>
    </row>
    <row r="39" spans="1:11" x14ac:dyDescent="0.3">
      <c r="A39" s="10"/>
      <c r="B39" s="18">
        <v>36</v>
      </c>
      <c r="C39" s="19" t="s">
        <v>40</v>
      </c>
      <c r="D39" s="20">
        <v>2002</v>
      </c>
      <c r="E39" s="20" t="s">
        <v>23</v>
      </c>
      <c r="F39" s="23">
        <f t="shared" si="1"/>
        <v>2133</v>
      </c>
      <c r="G39" s="20">
        <v>2154</v>
      </c>
      <c r="H39" s="20">
        <v>2112</v>
      </c>
      <c r="I39" s="21" t="s">
        <v>18</v>
      </c>
      <c r="J39" s="18" t="s">
        <v>78</v>
      </c>
      <c r="K39" s="18" t="s">
        <v>78</v>
      </c>
    </row>
    <row r="40" spans="1:11" x14ac:dyDescent="0.3">
      <c r="A40" s="10"/>
      <c r="B40" s="18">
        <v>37</v>
      </c>
      <c r="C40" s="19" t="s">
        <v>44</v>
      </c>
      <c r="D40" s="20">
        <v>2002</v>
      </c>
      <c r="E40" s="20" t="s">
        <v>45</v>
      </c>
      <c r="F40" s="23">
        <f t="shared" si="1"/>
        <v>2125.5</v>
      </c>
      <c r="G40" s="20">
        <v>2118</v>
      </c>
      <c r="H40" s="20">
        <v>2133</v>
      </c>
      <c r="I40" s="21" t="s">
        <v>11</v>
      </c>
      <c r="J40" s="18" t="s">
        <v>78</v>
      </c>
      <c r="K40" s="18" t="s">
        <v>78</v>
      </c>
    </row>
    <row r="41" spans="1:11" x14ac:dyDescent="0.3">
      <c r="A41" s="10"/>
      <c r="B41" s="12">
        <v>38</v>
      </c>
      <c r="C41" s="13" t="s">
        <v>103</v>
      </c>
      <c r="D41" s="4">
        <v>2004</v>
      </c>
      <c r="E41" s="4" t="s">
        <v>23</v>
      </c>
      <c r="F41" s="31">
        <f t="shared" si="1"/>
        <v>2124.5</v>
      </c>
      <c r="G41" s="4">
        <v>2115</v>
      </c>
      <c r="H41" s="4">
        <v>2134</v>
      </c>
      <c r="I41" s="5" t="s">
        <v>90</v>
      </c>
      <c r="J41" s="12" t="s">
        <v>112</v>
      </c>
      <c r="K41" s="12" t="s">
        <v>112</v>
      </c>
    </row>
    <row r="42" spans="1:11" x14ac:dyDescent="0.3">
      <c r="A42" s="10"/>
      <c r="B42" s="14">
        <v>39</v>
      </c>
      <c r="C42" s="15" t="s">
        <v>99</v>
      </c>
      <c r="D42" s="6">
        <v>2005</v>
      </c>
      <c r="E42" s="6" t="s">
        <v>13</v>
      </c>
      <c r="F42" s="30">
        <f t="shared" si="1"/>
        <v>2122</v>
      </c>
      <c r="G42" s="6">
        <v>2140</v>
      </c>
      <c r="H42" s="6">
        <v>2104</v>
      </c>
      <c r="I42" s="7" t="s">
        <v>100</v>
      </c>
      <c r="J42" s="14" t="s">
        <v>112</v>
      </c>
      <c r="K42" s="14" t="s">
        <v>151</v>
      </c>
    </row>
    <row r="43" spans="1:11" x14ac:dyDescent="0.3">
      <c r="A43" s="10"/>
      <c r="B43" s="14">
        <v>40</v>
      </c>
      <c r="C43" s="15" t="s">
        <v>108</v>
      </c>
      <c r="D43" s="6">
        <v>2005</v>
      </c>
      <c r="E43" s="6" t="s">
        <v>23</v>
      </c>
      <c r="F43" s="30">
        <f t="shared" si="1"/>
        <v>2114.5</v>
      </c>
      <c r="G43" s="6">
        <v>2098</v>
      </c>
      <c r="H43" s="6">
        <v>2131</v>
      </c>
      <c r="I43" s="7" t="s">
        <v>37</v>
      </c>
      <c r="J43" s="14" t="s">
        <v>112</v>
      </c>
      <c r="K43" s="14" t="s">
        <v>151</v>
      </c>
    </row>
    <row r="44" spans="1:11" x14ac:dyDescent="0.3">
      <c r="A44" s="10"/>
      <c r="B44" s="14">
        <v>41</v>
      </c>
      <c r="C44" s="15" t="s">
        <v>106</v>
      </c>
      <c r="D44" s="6">
        <v>2005</v>
      </c>
      <c r="E44" s="6" t="s">
        <v>23</v>
      </c>
      <c r="F44" s="30">
        <f t="shared" si="1"/>
        <v>2104</v>
      </c>
      <c r="G44" s="6">
        <v>2109</v>
      </c>
      <c r="H44" s="6">
        <v>2099</v>
      </c>
      <c r="I44" s="7" t="s">
        <v>43</v>
      </c>
      <c r="J44" s="14" t="s">
        <v>112</v>
      </c>
      <c r="K44" s="14" t="s">
        <v>151</v>
      </c>
    </row>
    <row r="45" spans="1:11" x14ac:dyDescent="0.3">
      <c r="A45" s="10"/>
      <c r="B45" s="12">
        <v>42</v>
      </c>
      <c r="C45" s="13" t="s">
        <v>109</v>
      </c>
      <c r="D45" s="4">
        <v>2004</v>
      </c>
      <c r="E45" s="4" t="s">
        <v>23</v>
      </c>
      <c r="F45" s="31">
        <f t="shared" si="1"/>
        <v>2099</v>
      </c>
      <c r="G45" s="4">
        <v>2094</v>
      </c>
      <c r="H45" s="4">
        <v>2104</v>
      </c>
      <c r="I45" s="5" t="s">
        <v>90</v>
      </c>
      <c r="J45" s="12" t="s">
        <v>112</v>
      </c>
      <c r="K45" s="12" t="s">
        <v>112</v>
      </c>
    </row>
    <row r="46" spans="1:11" x14ac:dyDescent="0.3">
      <c r="A46" s="10"/>
      <c r="B46" s="14">
        <v>43</v>
      </c>
      <c r="C46" s="15" t="s">
        <v>101</v>
      </c>
      <c r="D46" s="6">
        <v>2006</v>
      </c>
      <c r="E46" s="6" t="s">
        <v>23</v>
      </c>
      <c r="F46" s="30">
        <f t="shared" si="1"/>
        <v>2094</v>
      </c>
      <c r="G46" s="6">
        <v>2119</v>
      </c>
      <c r="H46" s="6">
        <v>2069</v>
      </c>
      <c r="I46" s="7" t="s">
        <v>14</v>
      </c>
      <c r="J46" s="14" t="s">
        <v>112</v>
      </c>
      <c r="K46" s="14" t="s">
        <v>151</v>
      </c>
    </row>
    <row r="47" spans="1:11" x14ac:dyDescent="0.3">
      <c r="A47" s="10"/>
      <c r="B47" s="14">
        <v>44</v>
      </c>
      <c r="C47" s="15" t="s">
        <v>116</v>
      </c>
      <c r="D47" s="6">
        <v>2005</v>
      </c>
      <c r="E47" s="6" t="s">
        <v>23</v>
      </c>
      <c r="F47" s="30">
        <f t="shared" si="1"/>
        <v>2092.5</v>
      </c>
      <c r="G47" s="6">
        <v>2080</v>
      </c>
      <c r="H47" s="6">
        <v>2105</v>
      </c>
      <c r="I47" s="7" t="s">
        <v>56</v>
      </c>
      <c r="J47" s="14" t="s">
        <v>112</v>
      </c>
      <c r="K47" s="14" t="s">
        <v>151</v>
      </c>
    </row>
    <row r="48" spans="1:11" x14ac:dyDescent="0.3">
      <c r="A48" s="10"/>
      <c r="B48" s="12">
        <v>45</v>
      </c>
      <c r="C48" s="13" t="s">
        <v>102</v>
      </c>
      <c r="D48" s="4">
        <v>2003</v>
      </c>
      <c r="E48" s="4" t="s">
        <v>23</v>
      </c>
      <c r="F48" s="31">
        <f t="shared" si="1"/>
        <v>2092</v>
      </c>
      <c r="G48" s="4">
        <v>2117</v>
      </c>
      <c r="H48" s="4">
        <v>2067</v>
      </c>
      <c r="I48" s="5" t="s">
        <v>67</v>
      </c>
      <c r="J48" s="12" t="s">
        <v>112</v>
      </c>
      <c r="K48" s="12" t="s">
        <v>112</v>
      </c>
    </row>
    <row r="49" spans="1:11" x14ac:dyDescent="0.3">
      <c r="A49" s="10"/>
      <c r="B49" s="18">
        <v>46</v>
      </c>
      <c r="C49" s="19" t="s">
        <v>48</v>
      </c>
      <c r="D49" s="20">
        <v>2001</v>
      </c>
      <c r="E49" s="20" t="s">
        <v>23</v>
      </c>
      <c r="F49" s="23">
        <f t="shared" si="1"/>
        <v>2091.5</v>
      </c>
      <c r="G49" s="20">
        <v>2088</v>
      </c>
      <c r="H49" s="20">
        <v>2095</v>
      </c>
      <c r="I49" s="21" t="s">
        <v>49</v>
      </c>
      <c r="J49" s="18" t="s">
        <v>78</v>
      </c>
      <c r="K49" s="18" t="s">
        <v>78</v>
      </c>
    </row>
    <row r="50" spans="1:11" x14ac:dyDescent="0.3">
      <c r="A50" s="10"/>
      <c r="B50" s="18">
        <v>47</v>
      </c>
      <c r="C50" s="19" t="s">
        <v>46</v>
      </c>
      <c r="D50" s="20">
        <v>2002</v>
      </c>
      <c r="E50" s="20" t="s">
        <v>23</v>
      </c>
      <c r="F50" s="23">
        <f t="shared" si="1"/>
        <v>2089</v>
      </c>
      <c r="G50" s="20">
        <v>2095</v>
      </c>
      <c r="H50" s="20">
        <v>2083</v>
      </c>
      <c r="I50" s="21" t="s">
        <v>47</v>
      </c>
      <c r="J50" s="18" t="s">
        <v>78</v>
      </c>
      <c r="K50" s="18" t="s">
        <v>78</v>
      </c>
    </row>
    <row r="51" spans="1:11" x14ac:dyDescent="0.3">
      <c r="A51" s="10"/>
      <c r="B51" s="18">
        <v>48</v>
      </c>
      <c r="C51" s="19" t="s">
        <v>59</v>
      </c>
      <c r="D51" s="20">
        <v>2001</v>
      </c>
      <c r="E51" s="20" t="s">
        <v>23</v>
      </c>
      <c r="F51" s="23">
        <f t="shared" si="1"/>
        <v>2086</v>
      </c>
      <c r="G51" s="20">
        <v>2072</v>
      </c>
      <c r="H51" s="20">
        <v>2100</v>
      </c>
      <c r="I51" s="21" t="s">
        <v>25</v>
      </c>
      <c r="J51" s="18" t="s">
        <v>78</v>
      </c>
      <c r="K51" s="18" t="s">
        <v>78</v>
      </c>
    </row>
    <row r="52" spans="1:11" x14ac:dyDescent="0.3">
      <c r="A52" s="10"/>
      <c r="B52" s="18">
        <v>49</v>
      </c>
      <c r="C52" s="19" t="s">
        <v>50</v>
      </c>
      <c r="D52" s="20">
        <v>2001</v>
      </c>
      <c r="E52" s="20" t="s">
        <v>23</v>
      </c>
      <c r="F52" s="23">
        <f t="shared" si="1"/>
        <v>2078</v>
      </c>
      <c r="G52" s="20">
        <v>2077</v>
      </c>
      <c r="H52" s="20">
        <v>2079</v>
      </c>
      <c r="I52" s="21" t="s">
        <v>16</v>
      </c>
      <c r="J52" s="18" t="s">
        <v>78</v>
      </c>
      <c r="K52" s="18" t="s">
        <v>78</v>
      </c>
    </row>
    <row r="53" spans="1:11" x14ac:dyDescent="0.3">
      <c r="A53" s="10"/>
      <c r="B53" s="14">
        <v>50</v>
      </c>
      <c r="C53" s="15" t="s">
        <v>110</v>
      </c>
      <c r="D53" s="6">
        <v>2005</v>
      </c>
      <c r="E53" s="6">
        <v>1</v>
      </c>
      <c r="F53" s="30">
        <f t="shared" si="1"/>
        <v>2076.5</v>
      </c>
      <c r="G53" s="6">
        <v>2089</v>
      </c>
      <c r="H53" s="6">
        <v>2064</v>
      </c>
      <c r="I53" s="7" t="s">
        <v>111</v>
      </c>
      <c r="J53" s="14" t="s">
        <v>112</v>
      </c>
      <c r="K53" s="14" t="s">
        <v>151</v>
      </c>
    </row>
    <row r="54" spans="1:11" x14ac:dyDescent="0.3">
      <c r="A54" s="10"/>
      <c r="B54" s="18">
        <v>51</v>
      </c>
      <c r="C54" s="19" t="s">
        <v>57</v>
      </c>
      <c r="D54" s="20">
        <v>2001</v>
      </c>
      <c r="E54" s="20" t="s">
        <v>23</v>
      </c>
      <c r="F54" s="23">
        <f t="shared" si="1"/>
        <v>2073.5</v>
      </c>
      <c r="G54" s="20">
        <v>2072</v>
      </c>
      <c r="H54" s="20">
        <v>2075</v>
      </c>
      <c r="I54" s="21" t="s">
        <v>58</v>
      </c>
      <c r="J54" s="18" t="s">
        <v>78</v>
      </c>
      <c r="K54" s="18" t="s">
        <v>78</v>
      </c>
    </row>
    <row r="55" spans="1:11" x14ac:dyDescent="0.3">
      <c r="A55" s="10"/>
      <c r="B55" s="16">
        <v>52</v>
      </c>
      <c r="C55" s="17" t="s">
        <v>117</v>
      </c>
      <c r="D55" s="8">
        <v>2007</v>
      </c>
      <c r="E55" s="8" t="s">
        <v>23</v>
      </c>
      <c r="F55" s="29">
        <f t="shared" si="1"/>
        <v>2069.5</v>
      </c>
      <c r="G55" s="8">
        <v>2073</v>
      </c>
      <c r="H55" s="8">
        <v>2066</v>
      </c>
      <c r="I55" s="9" t="s">
        <v>67</v>
      </c>
      <c r="J55" s="16" t="s">
        <v>112</v>
      </c>
      <c r="K55" s="16" t="s">
        <v>152</v>
      </c>
    </row>
    <row r="56" spans="1:11" x14ac:dyDescent="0.3">
      <c r="A56" s="10"/>
      <c r="B56" s="12">
        <v>53</v>
      </c>
      <c r="C56" s="13" t="s">
        <v>128</v>
      </c>
      <c r="D56" s="4">
        <v>2004</v>
      </c>
      <c r="E56" s="4" t="s">
        <v>23</v>
      </c>
      <c r="F56" s="31">
        <f t="shared" si="1"/>
        <v>2067</v>
      </c>
      <c r="G56" s="4">
        <v>2030</v>
      </c>
      <c r="H56" s="4">
        <v>2104</v>
      </c>
      <c r="I56" s="5" t="s">
        <v>67</v>
      </c>
      <c r="J56" s="12" t="s">
        <v>112</v>
      </c>
      <c r="K56" s="12" t="s">
        <v>112</v>
      </c>
    </row>
    <row r="57" spans="1:11" x14ac:dyDescent="0.3">
      <c r="A57" s="10"/>
      <c r="B57" s="14">
        <v>54</v>
      </c>
      <c r="C57" s="15" t="s">
        <v>105</v>
      </c>
      <c r="D57" s="6">
        <v>2005</v>
      </c>
      <c r="E57" s="6" t="s">
        <v>23</v>
      </c>
      <c r="F57" s="30">
        <f t="shared" si="1"/>
        <v>2067</v>
      </c>
      <c r="G57" s="6">
        <v>2111</v>
      </c>
      <c r="H57" s="6">
        <v>2023</v>
      </c>
      <c r="I57" s="7" t="s">
        <v>18</v>
      </c>
      <c r="J57" s="14" t="s">
        <v>112</v>
      </c>
      <c r="K57" s="14" t="s">
        <v>151</v>
      </c>
    </row>
    <row r="58" spans="1:11" x14ac:dyDescent="0.3">
      <c r="A58" s="10"/>
      <c r="B58" s="18">
        <v>55</v>
      </c>
      <c r="C58" s="19" t="s">
        <v>55</v>
      </c>
      <c r="D58" s="20">
        <v>2001</v>
      </c>
      <c r="E58" s="20" t="s">
        <v>23</v>
      </c>
      <c r="F58" s="23">
        <f t="shared" si="1"/>
        <v>2066.5</v>
      </c>
      <c r="G58" s="20">
        <v>2074</v>
      </c>
      <c r="H58" s="20">
        <v>2059</v>
      </c>
      <c r="I58" s="21" t="s">
        <v>56</v>
      </c>
      <c r="J58" s="18" t="s">
        <v>78</v>
      </c>
      <c r="K58" s="18" t="s">
        <v>78</v>
      </c>
    </row>
    <row r="59" spans="1:11" x14ac:dyDescent="0.3">
      <c r="A59" s="10"/>
      <c r="B59" s="18">
        <v>56</v>
      </c>
      <c r="C59" s="19" t="s">
        <v>53</v>
      </c>
      <c r="D59" s="20">
        <v>2001</v>
      </c>
      <c r="E59" s="20">
        <v>1</v>
      </c>
      <c r="F59" s="23">
        <f t="shared" si="1"/>
        <v>2064</v>
      </c>
      <c r="G59" s="20">
        <v>2077</v>
      </c>
      <c r="H59" s="20">
        <v>2051</v>
      </c>
      <c r="I59" s="21" t="s">
        <v>54</v>
      </c>
      <c r="J59" s="18" t="s">
        <v>78</v>
      </c>
      <c r="K59" s="18" t="s">
        <v>78</v>
      </c>
    </row>
    <row r="60" spans="1:11" x14ac:dyDescent="0.3">
      <c r="A60" s="10"/>
      <c r="B60" s="14">
        <v>57</v>
      </c>
      <c r="C60" s="15" t="s">
        <v>107</v>
      </c>
      <c r="D60" s="6">
        <v>2006</v>
      </c>
      <c r="E60" s="6" t="s">
        <v>23</v>
      </c>
      <c r="F60" s="30">
        <f t="shared" si="1"/>
        <v>2061.5</v>
      </c>
      <c r="G60" s="6">
        <v>2102</v>
      </c>
      <c r="H60" s="6">
        <v>2021</v>
      </c>
      <c r="I60" s="7" t="s">
        <v>77</v>
      </c>
      <c r="J60" s="14" t="s">
        <v>112</v>
      </c>
      <c r="K60" s="14" t="s">
        <v>151</v>
      </c>
    </row>
    <row r="61" spans="1:11" x14ac:dyDescent="0.3">
      <c r="A61" s="10"/>
      <c r="B61" s="12">
        <v>58</v>
      </c>
      <c r="C61" s="13" t="s">
        <v>129</v>
      </c>
      <c r="D61" s="4">
        <v>2004</v>
      </c>
      <c r="E61" s="4" t="s">
        <v>23</v>
      </c>
      <c r="F61" s="31">
        <f t="shared" si="1"/>
        <v>2060.5</v>
      </c>
      <c r="G61" s="4">
        <v>2029</v>
      </c>
      <c r="H61" s="4">
        <v>2092</v>
      </c>
      <c r="I61" s="5" t="s">
        <v>30</v>
      </c>
      <c r="J61" s="12" t="s">
        <v>112</v>
      </c>
      <c r="K61" s="12" t="s">
        <v>112</v>
      </c>
    </row>
    <row r="62" spans="1:11" x14ac:dyDescent="0.3">
      <c r="A62" s="10"/>
      <c r="B62" s="12">
        <v>59</v>
      </c>
      <c r="C62" s="13" t="s">
        <v>113</v>
      </c>
      <c r="D62" s="4">
        <v>2003</v>
      </c>
      <c r="E62" s="4" t="s">
        <v>23</v>
      </c>
      <c r="F62" s="31">
        <f t="shared" si="1"/>
        <v>2057</v>
      </c>
      <c r="G62" s="4">
        <v>2082</v>
      </c>
      <c r="H62" s="4">
        <v>2032</v>
      </c>
      <c r="I62" s="5" t="s">
        <v>114</v>
      </c>
      <c r="J62" s="12" t="s">
        <v>112</v>
      </c>
      <c r="K62" s="12" t="s">
        <v>112</v>
      </c>
    </row>
    <row r="63" spans="1:11" x14ac:dyDescent="0.3">
      <c r="A63" s="10"/>
      <c r="B63" s="18">
        <v>60</v>
      </c>
      <c r="C63" s="19" t="s">
        <v>51</v>
      </c>
      <c r="D63" s="20">
        <v>2001</v>
      </c>
      <c r="E63" s="20">
        <v>1</v>
      </c>
      <c r="F63" s="23">
        <f t="shared" si="1"/>
        <v>2056.5</v>
      </c>
      <c r="G63" s="20">
        <v>2077</v>
      </c>
      <c r="H63" s="20">
        <v>2036</v>
      </c>
      <c r="I63" s="21" t="s">
        <v>52</v>
      </c>
      <c r="J63" s="18" t="s">
        <v>78</v>
      </c>
      <c r="K63" s="18" t="s">
        <v>78</v>
      </c>
    </row>
    <row r="64" spans="1:11" x14ac:dyDescent="0.3">
      <c r="A64" s="10"/>
      <c r="B64" s="12">
        <v>61</v>
      </c>
      <c r="C64" s="13" t="s">
        <v>121</v>
      </c>
      <c r="D64" s="4">
        <v>2003</v>
      </c>
      <c r="E64" s="4">
        <v>1</v>
      </c>
      <c r="F64" s="31">
        <f t="shared" si="1"/>
        <v>2055</v>
      </c>
      <c r="G64" s="4">
        <v>2050</v>
      </c>
      <c r="H64" s="4">
        <v>2060</v>
      </c>
      <c r="I64" s="5" t="s">
        <v>14</v>
      </c>
      <c r="J64" s="12" t="s">
        <v>112</v>
      </c>
      <c r="K64" s="12" t="s">
        <v>112</v>
      </c>
    </row>
    <row r="65" spans="1:11" x14ac:dyDescent="0.3">
      <c r="A65" s="10"/>
      <c r="B65" s="12">
        <v>62</v>
      </c>
      <c r="C65" s="13" t="s">
        <v>119</v>
      </c>
      <c r="D65" s="4">
        <v>2003</v>
      </c>
      <c r="E65" s="4">
        <v>1</v>
      </c>
      <c r="F65" s="31">
        <f t="shared" si="1"/>
        <v>2053.5</v>
      </c>
      <c r="G65" s="4">
        <v>2058</v>
      </c>
      <c r="H65" s="4">
        <v>2049</v>
      </c>
      <c r="I65" s="5" t="s">
        <v>39</v>
      </c>
      <c r="J65" s="12" t="s">
        <v>112</v>
      </c>
      <c r="K65" s="12" t="s">
        <v>112</v>
      </c>
    </row>
    <row r="66" spans="1:11" x14ac:dyDescent="0.3">
      <c r="A66" s="10"/>
      <c r="B66" s="16">
        <v>63</v>
      </c>
      <c r="C66" s="17" t="s">
        <v>118</v>
      </c>
      <c r="D66" s="8">
        <v>2007</v>
      </c>
      <c r="E66" s="8" t="s">
        <v>23</v>
      </c>
      <c r="F66" s="29">
        <f t="shared" si="1"/>
        <v>2051.5</v>
      </c>
      <c r="G66" s="8">
        <v>2069</v>
      </c>
      <c r="H66" s="8">
        <v>2034</v>
      </c>
      <c r="I66" s="9" t="s">
        <v>83</v>
      </c>
      <c r="J66" s="16" t="s">
        <v>112</v>
      </c>
      <c r="K66" s="16" t="s">
        <v>152</v>
      </c>
    </row>
    <row r="67" spans="1:11" x14ac:dyDescent="0.3">
      <c r="A67" s="10"/>
      <c r="B67" s="18">
        <v>64</v>
      </c>
      <c r="C67" s="19" t="s">
        <v>62</v>
      </c>
      <c r="D67" s="20">
        <v>2001</v>
      </c>
      <c r="E67" s="20">
        <v>1</v>
      </c>
      <c r="F67" s="23">
        <f t="shared" si="1"/>
        <v>2042</v>
      </c>
      <c r="G67" s="20">
        <v>2043</v>
      </c>
      <c r="H67" s="20">
        <v>2041</v>
      </c>
      <c r="I67" s="21" t="s">
        <v>63</v>
      </c>
      <c r="J67" s="18" t="s">
        <v>78</v>
      </c>
      <c r="K67" s="18" t="s">
        <v>78</v>
      </c>
    </row>
    <row r="68" spans="1:11" x14ac:dyDescent="0.3">
      <c r="A68" s="10"/>
      <c r="B68" s="18">
        <v>65</v>
      </c>
      <c r="C68" s="19" t="s">
        <v>61</v>
      </c>
      <c r="D68" s="20">
        <v>2001</v>
      </c>
      <c r="E68" s="20" t="s">
        <v>23</v>
      </c>
      <c r="F68" s="23">
        <f t="shared" ref="F68:F96" si="2">(G68+H68)/2</f>
        <v>2042</v>
      </c>
      <c r="G68" s="20">
        <v>2047</v>
      </c>
      <c r="H68" s="20">
        <v>2037</v>
      </c>
      <c r="I68" s="21" t="s">
        <v>25</v>
      </c>
      <c r="J68" s="18" t="s">
        <v>78</v>
      </c>
      <c r="K68" s="18" t="s">
        <v>78</v>
      </c>
    </row>
    <row r="69" spans="1:11" x14ac:dyDescent="0.3">
      <c r="A69" s="10"/>
      <c r="B69" s="18">
        <v>66</v>
      </c>
      <c r="C69" s="19" t="s">
        <v>73</v>
      </c>
      <c r="D69" s="20">
        <v>2002</v>
      </c>
      <c r="E69" s="20">
        <v>1</v>
      </c>
      <c r="F69" s="23">
        <f t="shared" si="2"/>
        <v>2037.5</v>
      </c>
      <c r="G69" s="20">
        <v>1989</v>
      </c>
      <c r="H69" s="20">
        <v>2086</v>
      </c>
      <c r="I69" s="21" t="s">
        <v>74</v>
      </c>
      <c r="J69" s="18" t="s">
        <v>78</v>
      </c>
      <c r="K69" s="18" t="s">
        <v>78</v>
      </c>
    </row>
    <row r="70" spans="1:11" x14ac:dyDescent="0.3">
      <c r="A70" s="10"/>
      <c r="B70" s="14">
        <v>67</v>
      </c>
      <c r="C70" s="15" t="s">
        <v>122</v>
      </c>
      <c r="D70" s="6">
        <v>2006</v>
      </c>
      <c r="E70" s="6" t="s">
        <v>23</v>
      </c>
      <c r="F70" s="30">
        <f t="shared" si="2"/>
        <v>2036</v>
      </c>
      <c r="G70" s="6">
        <v>2049</v>
      </c>
      <c r="H70" s="6">
        <v>2023</v>
      </c>
      <c r="I70" s="7" t="s">
        <v>39</v>
      </c>
      <c r="J70" s="14" t="s">
        <v>112</v>
      </c>
      <c r="K70" s="14" t="s">
        <v>151</v>
      </c>
    </row>
    <row r="71" spans="1:11" x14ac:dyDescent="0.3">
      <c r="A71" s="10"/>
      <c r="B71" s="18">
        <v>68</v>
      </c>
      <c r="C71" s="19" t="s">
        <v>60</v>
      </c>
      <c r="D71" s="20">
        <v>2001</v>
      </c>
      <c r="E71" s="20" t="s">
        <v>23</v>
      </c>
      <c r="F71" s="23">
        <f t="shared" si="2"/>
        <v>2032.5</v>
      </c>
      <c r="G71" s="20">
        <v>2060</v>
      </c>
      <c r="H71" s="20">
        <v>2005</v>
      </c>
      <c r="I71" s="21" t="s">
        <v>8</v>
      </c>
      <c r="J71" s="18" t="s">
        <v>78</v>
      </c>
      <c r="K71" s="18" t="s">
        <v>78</v>
      </c>
    </row>
    <row r="72" spans="1:11" x14ac:dyDescent="0.3">
      <c r="A72" s="10"/>
      <c r="B72" s="18">
        <v>69</v>
      </c>
      <c r="C72" s="19" t="s">
        <v>64</v>
      </c>
      <c r="D72" s="20">
        <v>2002</v>
      </c>
      <c r="E72" s="20">
        <v>1</v>
      </c>
      <c r="F72" s="23">
        <f t="shared" si="2"/>
        <v>2031.5</v>
      </c>
      <c r="G72" s="20">
        <v>2027</v>
      </c>
      <c r="H72" s="20">
        <v>2036</v>
      </c>
      <c r="I72" s="21" t="s">
        <v>65</v>
      </c>
      <c r="J72" s="18" t="s">
        <v>78</v>
      </c>
      <c r="K72" s="18" t="s">
        <v>78</v>
      </c>
    </row>
    <row r="73" spans="1:11" x14ac:dyDescent="0.3">
      <c r="A73" s="10"/>
      <c r="B73" s="14">
        <v>70</v>
      </c>
      <c r="C73" s="15" t="s">
        <v>136</v>
      </c>
      <c r="D73" s="6">
        <v>2006</v>
      </c>
      <c r="E73" s="6">
        <v>1</v>
      </c>
      <c r="F73" s="30">
        <f t="shared" si="2"/>
        <v>2028</v>
      </c>
      <c r="G73" s="6">
        <v>2003</v>
      </c>
      <c r="H73" s="6">
        <v>2053</v>
      </c>
      <c r="I73" s="7" t="s">
        <v>90</v>
      </c>
      <c r="J73" s="14" t="s">
        <v>112</v>
      </c>
      <c r="K73" s="14" t="s">
        <v>151</v>
      </c>
    </row>
    <row r="74" spans="1:11" x14ac:dyDescent="0.3">
      <c r="A74" s="10"/>
      <c r="B74" s="12">
        <v>71</v>
      </c>
      <c r="C74" s="13" t="s">
        <v>132</v>
      </c>
      <c r="D74" s="4">
        <v>2004</v>
      </c>
      <c r="E74" s="4">
        <v>1</v>
      </c>
      <c r="F74" s="31">
        <f t="shared" si="2"/>
        <v>2026.5</v>
      </c>
      <c r="G74" s="4">
        <v>2025</v>
      </c>
      <c r="H74" s="4">
        <v>2028</v>
      </c>
      <c r="I74" s="5" t="s">
        <v>69</v>
      </c>
      <c r="J74" s="12" t="s">
        <v>112</v>
      </c>
      <c r="K74" s="12" t="s">
        <v>112</v>
      </c>
    </row>
    <row r="75" spans="1:11" x14ac:dyDescent="0.3">
      <c r="A75" s="10"/>
      <c r="B75" s="12">
        <v>72</v>
      </c>
      <c r="C75" s="13" t="s">
        <v>125</v>
      </c>
      <c r="D75" s="4">
        <v>2004</v>
      </c>
      <c r="E75" s="4">
        <v>1</v>
      </c>
      <c r="F75" s="31">
        <f t="shared" si="2"/>
        <v>2026.5</v>
      </c>
      <c r="G75" s="4">
        <v>2035</v>
      </c>
      <c r="H75" s="4">
        <v>2018</v>
      </c>
      <c r="I75" s="5" t="s">
        <v>126</v>
      </c>
      <c r="J75" s="12" t="s">
        <v>112</v>
      </c>
      <c r="K75" s="12" t="s">
        <v>112</v>
      </c>
    </row>
    <row r="76" spans="1:11" x14ac:dyDescent="0.3">
      <c r="A76" s="10"/>
      <c r="B76" s="12">
        <v>73</v>
      </c>
      <c r="C76" s="13" t="s">
        <v>123</v>
      </c>
      <c r="D76" s="4">
        <v>2003</v>
      </c>
      <c r="E76" s="4">
        <v>1</v>
      </c>
      <c r="F76" s="31">
        <f t="shared" si="2"/>
        <v>2025.5</v>
      </c>
      <c r="G76" s="4">
        <v>2041</v>
      </c>
      <c r="H76" s="4">
        <v>2010</v>
      </c>
      <c r="I76" s="5" t="s">
        <v>124</v>
      </c>
      <c r="J76" s="12" t="s">
        <v>112</v>
      </c>
      <c r="K76" s="12" t="s">
        <v>112</v>
      </c>
    </row>
    <row r="77" spans="1:11" x14ac:dyDescent="0.3">
      <c r="A77" s="10"/>
      <c r="B77" s="12">
        <v>74</v>
      </c>
      <c r="C77" s="13" t="s">
        <v>120</v>
      </c>
      <c r="D77" s="4">
        <v>2004</v>
      </c>
      <c r="E77" s="4" t="s">
        <v>23</v>
      </c>
      <c r="F77" s="31">
        <f t="shared" si="2"/>
        <v>2021</v>
      </c>
      <c r="G77" s="4">
        <v>2055</v>
      </c>
      <c r="H77" s="4">
        <v>1987</v>
      </c>
      <c r="I77" s="5" t="s">
        <v>83</v>
      </c>
      <c r="J77" s="12" t="s">
        <v>112</v>
      </c>
      <c r="K77" s="12" t="s">
        <v>112</v>
      </c>
    </row>
    <row r="78" spans="1:11" x14ac:dyDescent="0.3">
      <c r="A78" s="10"/>
      <c r="B78" s="12">
        <v>75</v>
      </c>
      <c r="C78" s="13" t="s">
        <v>141</v>
      </c>
      <c r="D78" s="4">
        <v>2003</v>
      </c>
      <c r="E78" s="4" t="s">
        <v>23</v>
      </c>
      <c r="F78" s="31">
        <f t="shared" si="2"/>
        <v>2016</v>
      </c>
      <c r="G78" s="4">
        <v>1998</v>
      </c>
      <c r="H78" s="4">
        <v>2034</v>
      </c>
      <c r="I78" s="5" t="s">
        <v>43</v>
      </c>
      <c r="J78" s="12" t="s">
        <v>112</v>
      </c>
      <c r="K78" s="12" t="s">
        <v>112</v>
      </c>
    </row>
    <row r="79" spans="1:11" x14ac:dyDescent="0.3">
      <c r="A79" s="10"/>
      <c r="B79" s="12">
        <v>76</v>
      </c>
      <c r="C79" s="13" t="s">
        <v>133</v>
      </c>
      <c r="D79" s="4">
        <v>2004</v>
      </c>
      <c r="E79" s="4">
        <v>1</v>
      </c>
      <c r="F79" s="31">
        <f t="shared" si="2"/>
        <v>2014.5</v>
      </c>
      <c r="G79" s="4">
        <v>2020</v>
      </c>
      <c r="H79" s="4">
        <v>2009</v>
      </c>
      <c r="I79" s="5" t="s">
        <v>37</v>
      </c>
      <c r="J79" s="12" t="s">
        <v>112</v>
      </c>
      <c r="K79" s="12" t="s">
        <v>112</v>
      </c>
    </row>
    <row r="80" spans="1:11" x14ac:dyDescent="0.3">
      <c r="A80" s="10"/>
      <c r="B80" s="12">
        <v>77</v>
      </c>
      <c r="C80" s="13" t="s">
        <v>127</v>
      </c>
      <c r="D80" s="4">
        <v>2004</v>
      </c>
      <c r="E80" s="4">
        <v>1</v>
      </c>
      <c r="F80" s="31">
        <f t="shared" si="2"/>
        <v>2010.5</v>
      </c>
      <c r="G80" s="4">
        <v>2030</v>
      </c>
      <c r="H80" s="4">
        <v>1991</v>
      </c>
      <c r="I80" s="5" t="s">
        <v>30</v>
      </c>
      <c r="J80" s="12" t="s">
        <v>112</v>
      </c>
      <c r="K80" s="12" t="s">
        <v>112</v>
      </c>
    </row>
    <row r="81" spans="1:11" x14ac:dyDescent="0.3">
      <c r="A81" s="10"/>
      <c r="B81" s="14">
        <v>78</v>
      </c>
      <c r="C81" s="15" t="s">
        <v>134</v>
      </c>
      <c r="D81" s="6">
        <v>2005</v>
      </c>
      <c r="E81" s="6">
        <v>1</v>
      </c>
      <c r="F81" s="30">
        <f t="shared" si="2"/>
        <v>2005.5</v>
      </c>
      <c r="G81" s="6">
        <v>2020</v>
      </c>
      <c r="H81" s="6">
        <v>1991</v>
      </c>
      <c r="I81" s="7" t="s">
        <v>111</v>
      </c>
      <c r="J81" s="14" t="s">
        <v>112</v>
      </c>
      <c r="K81" s="14" t="s">
        <v>151</v>
      </c>
    </row>
    <row r="82" spans="1:11" x14ac:dyDescent="0.3">
      <c r="A82" s="10"/>
      <c r="B82" s="14">
        <v>79</v>
      </c>
      <c r="C82" s="15" t="s">
        <v>145</v>
      </c>
      <c r="D82" s="6">
        <v>2005</v>
      </c>
      <c r="E82" s="6">
        <v>1</v>
      </c>
      <c r="F82" s="30">
        <f t="shared" si="2"/>
        <v>2004</v>
      </c>
      <c r="G82" s="6">
        <v>1985</v>
      </c>
      <c r="H82" s="6">
        <v>2023</v>
      </c>
      <c r="I82" s="7" t="s">
        <v>92</v>
      </c>
      <c r="J82" s="14" t="s">
        <v>112</v>
      </c>
      <c r="K82" s="14" t="s">
        <v>151</v>
      </c>
    </row>
    <row r="83" spans="1:11" x14ac:dyDescent="0.3">
      <c r="A83" s="10"/>
      <c r="B83" s="18">
        <v>80</v>
      </c>
      <c r="C83" s="19" t="s">
        <v>68</v>
      </c>
      <c r="D83" s="20">
        <v>2001</v>
      </c>
      <c r="E83" s="20">
        <v>1</v>
      </c>
      <c r="F83" s="23">
        <f t="shared" si="2"/>
        <v>2003.5</v>
      </c>
      <c r="G83" s="20">
        <v>2015</v>
      </c>
      <c r="H83" s="20">
        <v>1992</v>
      </c>
      <c r="I83" s="21" t="s">
        <v>69</v>
      </c>
      <c r="J83" s="18" t="s">
        <v>78</v>
      </c>
      <c r="K83" s="18" t="s">
        <v>78</v>
      </c>
    </row>
    <row r="84" spans="1:11" x14ac:dyDescent="0.3">
      <c r="A84" s="10"/>
      <c r="B84" s="18">
        <v>81</v>
      </c>
      <c r="C84" s="19" t="s">
        <v>70</v>
      </c>
      <c r="D84" s="20">
        <v>2001</v>
      </c>
      <c r="E84" s="20">
        <v>1</v>
      </c>
      <c r="F84" s="23">
        <f t="shared" si="2"/>
        <v>2001.5</v>
      </c>
      <c r="G84" s="20">
        <v>1993</v>
      </c>
      <c r="H84" s="20">
        <v>2010</v>
      </c>
      <c r="I84" s="21" t="s">
        <v>65</v>
      </c>
      <c r="J84" s="18" t="s">
        <v>78</v>
      </c>
      <c r="K84" s="18" t="s">
        <v>78</v>
      </c>
    </row>
    <row r="85" spans="1:11" x14ac:dyDescent="0.3">
      <c r="A85" s="10"/>
      <c r="B85" s="12">
        <v>82</v>
      </c>
      <c r="C85" s="13" t="s">
        <v>130</v>
      </c>
      <c r="D85" s="4">
        <v>2003</v>
      </c>
      <c r="E85" s="4">
        <v>1</v>
      </c>
      <c r="F85" s="31">
        <f t="shared" si="2"/>
        <v>2001.5</v>
      </c>
      <c r="G85" s="4">
        <v>2025</v>
      </c>
      <c r="H85" s="4">
        <v>1978</v>
      </c>
      <c r="I85" s="5" t="s">
        <v>131</v>
      </c>
      <c r="J85" s="12" t="s">
        <v>112</v>
      </c>
      <c r="K85" s="12" t="s">
        <v>112</v>
      </c>
    </row>
    <row r="86" spans="1:11" x14ac:dyDescent="0.3">
      <c r="A86" s="10"/>
      <c r="B86" s="14">
        <v>83</v>
      </c>
      <c r="C86" s="15" t="s">
        <v>137</v>
      </c>
      <c r="D86" s="6">
        <v>2005</v>
      </c>
      <c r="E86" s="6">
        <v>1</v>
      </c>
      <c r="F86" s="30">
        <f t="shared" si="2"/>
        <v>2001.5</v>
      </c>
      <c r="G86" s="6">
        <v>2002</v>
      </c>
      <c r="H86" s="6">
        <v>2001</v>
      </c>
      <c r="I86" s="7" t="s">
        <v>90</v>
      </c>
      <c r="J86" s="14" t="s">
        <v>112</v>
      </c>
      <c r="K86" s="14" t="s">
        <v>151</v>
      </c>
    </row>
    <row r="87" spans="1:11" x14ac:dyDescent="0.3">
      <c r="A87" s="10"/>
      <c r="B87" s="14">
        <v>84</v>
      </c>
      <c r="C87" s="15" t="s">
        <v>140</v>
      </c>
      <c r="D87" s="6">
        <v>2005</v>
      </c>
      <c r="E87" s="6">
        <v>1</v>
      </c>
      <c r="F87" s="30">
        <f t="shared" si="2"/>
        <v>1998</v>
      </c>
      <c r="G87" s="6">
        <v>1999</v>
      </c>
      <c r="H87" s="6">
        <v>1997</v>
      </c>
      <c r="I87" s="7" t="s">
        <v>18</v>
      </c>
      <c r="J87" s="14" t="s">
        <v>112</v>
      </c>
      <c r="K87" s="14" t="s">
        <v>151</v>
      </c>
    </row>
    <row r="88" spans="1:11" x14ac:dyDescent="0.3">
      <c r="A88" s="10"/>
      <c r="B88" s="12">
        <v>85</v>
      </c>
      <c r="C88" s="13" t="s">
        <v>146</v>
      </c>
      <c r="D88" s="4">
        <v>2004</v>
      </c>
      <c r="E88" s="4" t="s">
        <v>23</v>
      </c>
      <c r="F88" s="31">
        <f t="shared" si="2"/>
        <v>1997</v>
      </c>
      <c r="G88" s="4">
        <v>1985</v>
      </c>
      <c r="H88" s="4">
        <v>2009</v>
      </c>
      <c r="I88" s="5" t="s">
        <v>16</v>
      </c>
      <c r="J88" s="12" t="s">
        <v>112</v>
      </c>
      <c r="K88" s="12" t="s">
        <v>112</v>
      </c>
    </row>
    <row r="89" spans="1:11" x14ac:dyDescent="0.3">
      <c r="A89" s="10"/>
      <c r="B89" s="18">
        <v>86</v>
      </c>
      <c r="C89" s="19" t="s">
        <v>66</v>
      </c>
      <c r="D89" s="20">
        <v>2001</v>
      </c>
      <c r="E89" s="20" t="s">
        <v>23</v>
      </c>
      <c r="F89" s="23">
        <f t="shared" si="2"/>
        <v>1988.5</v>
      </c>
      <c r="G89" s="20">
        <v>2017</v>
      </c>
      <c r="H89" s="20">
        <v>1960</v>
      </c>
      <c r="I89" s="21" t="s">
        <v>67</v>
      </c>
      <c r="J89" s="18" t="s">
        <v>78</v>
      </c>
      <c r="K89" s="18" t="s">
        <v>78</v>
      </c>
    </row>
    <row r="90" spans="1:11" x14ac:dyDescent="0.3">
      <c r="A90" s="10"/>
      <c r="B90" s="16">
        <v>87</v>
      </c>
      <c r="C90" s="17" t="s">
        <v>147</v>
      </c>
      <c r="D90" s="8">
        <v>2008</v>
      </c>
      <c r="E90" s="8">
        <v>1</v>
      </c>
      <c r="F90" s="29">
        <f t="shared" si="2"/>
        <v>1986.5</v>
      </c>
      <c r="G90" s="8">
        <v>1984</v>
      </c>
      <c r="H90" s="8">
        <v>1989</v>
      </c>
      <c r="I90" s="9" t="s">
        <v>148</v>
      </c>
      <c r="J90" s="16" t="s">
        <v>112</v>
      </c>
      <c r="K90" s="16" t="s">
        <v>152</v>
      </c>
    </row>
    <row r="91" spans="1:11" x14ac:dyDescent="0.3">
      <c r="A91" s="10"/>
      <c r="B91" s="18">
        <v>88</v>
      </c>
      <c r="C91" s="19" t="s">
        <v>71</v>
      </c>
      <c r="D91" s="20">
        <v>2001</v>
      </c>
      <c r="E91" s="20">
        <v>1</v>
      </c>
      <c r="F91" s="23">
        <f t="shared" si="2"/>
        <v>1984.5</v>
      </c>
      <c r="G91" s="20">
        <v>1989</v>
      </c>
      <c r="H91" s="20">
        <v>1980</v>
      </c>
      <c r="I91" s="21" t="s">
        <v>72</v>
      </c>
      <c r="J91" s="18" t="s">
        <v>78</v>
      </c>
      <c r="K91" s="18" t="s">
        <v>78</v>
      </c>
    </row>
    <row r="92" spans="1:11" x14ac:dyDescent="0.3">
      <c r="A92" s="10"/>
      <c r="B92" s="12">
        <v>89</v>
      </c>
      <c r="C92" s="13" t="s">
        <v>143</v>
      </c>
      <c r="D92" s="4">
        <v>2003</v>
      </c>
      <c r="E92" s="4">
        <v>1</v>
      </c>
      <c r="F92" s="31">
        <f t="shared" si="2"/>
        <v>1984</v>
      </c>
      <c r="G92" s="4">
        <v>1990</v>
      </c>
      <c r="H92" s="4">
        <v>1978</v>
      </c>
      <c r="I92" s="5" t="s">
        <v>144</v>
      </c>
      <c r="J92" s="12" t="s">
        <v>112</v>
      </c>
      <c r="K92" s="12" t="s">
        <v>112</v>
      </c>
    </row>
    <row r="93" spans="1:11" x14ac:dyDescent="0.3">
      <c r="A93" s="10"/>
      <c r="B93" s="18">
        <v>90</v>
      </c>
      <c r="C93" s="19" t="s">
        <v>75</v>
      </c>
      <c r="D93" s="20">
        <v>2002</v>
      </c>
      <c r="E93" s="20">
        <v>1</v>
      </c>
      <c r="F93" s="23">
        <f t="shared" si="2"/>
        <v>1981</v>
      </c>
      <c r="G93" s="20">
        <v>1977</v>
      </c>
      <c r="H93" s="20">
        <v>1985</v>
      </c>
      <c r="I93" s="21" t="s">
        <v>76</v>
      </c>
      <c r="J93" s="18" t="s">
        <v>78</v>
      </c>
      <c r="K93" s="18" t="s">
        <v>78</v>
      </c>
    </row>
    <row r="94" spans="1:11" x14ac:dyDescent="0.3">
      <c r="A94" s="10"/>
      <c r="B94" s="12">
        <v>91</v>
      </c>
      <c r="C94" s="13" t="s">
        <v>135</v>
      </c>
      <c r="D94" s="4">
        <v>2004</v>
      </c>
      <c r="E94" s="4">
        <v>1</v>
      </c>
      <c r="F94" s="31">
        <f t="shared" si="2"/>
        <v>1979</v>
      </c>
      <c r="G94" s="4">
        <v>2007</v>
      </c>
      <c r="H94" s="4">
        <v>1951</v>
      </c>
      <c r="I94" s="5" t="s">
        <v>18</v>
      </c>
      <c r="J94" s="12" t="s">
        <v>112</v>
      </c>
      <c r="K94" s="12" t="s">
        <v>112</v>
      </c>
    </row>
    <row r="95" spans="1:11" x14ac:dyDescent="0.3">
      <c r="A95" s="10"/>
      <c r="B95" s="14">
        <v>92</v>
      </c>
      <c r="C95" s="15" t="s">
        <v>142</v>
      </c>
      <c r="D95" s="6">
        <v>2005</v>
      </c>
      <c r="E95" s="6">
        <v>1</v>
      </c>
      <c r="F95" s="30">
        <f t="shared" si="2"/>
        <v>1974.5</v>
      </c>
      <c r="G95" s="6">
        <v>1995</v>
      </c>
      <c r="H95" s="6">
        <v>1954</v>
      </c>
      <c r="I95" s="7" t="s">
        <v>83</v>
      </c>
      <c r="J95" s="14" t="s">
        <v>112</v>
      </c>
      <c r="K95" s="14" t="s">
        <v>151</v>
      </c>
    </row>
    <row r="96" spans="1:11" x14ac:dyDescent="0.3">
      <c r="A96" s="10"/>
      <c r="B96" s="12">
        <v>93</v>
      </c>
      <c r="C96" s="13" t="s">
        <v>138</v>
      </c>
      <c r="D96" s="4">
        <v>2003</v>
      </c>
      <c r="E96" s="4">
        <v>1</v>
      </c>
      <c r="F96" s="31">
        <f t="shared" si="2"/>
        <v>1958.5</v>
      </c>
      <c r="G96" s="4">
        <v>2001</v>
      </c>
      <c r="H96" s="4">
        <v>1916</v>
      </c>
      <c r="I96" s="5" t="s">
        <v>139</v>
      </c>
      <c r="J96" s="12" t="s">
        <v>112</v>
      </c>
      <c r="K96" s="12" t="s">
        <v>112</v>
      </c>
    </row>
  </sheetData>
  <sortState ref="A4:K96">
    <sortCondition ref="B4:B96"/>
  </sortState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Právo postupu</vt:lpstr>
      <vt:lpstr>Průměr FRL a 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 Světlá</dc:creator>
  <cp:lastModifiedBy>ŠK Světlá</cp:lastModifiedBy>
  <cp:lastPrinted>2021-01-08T20:33:53Z</cp:lastPrinted>
  <dcterms:created xsi:type="dcterms:W3CDTF">2021-01-08T19:46:26Z</dcterms:created>
  <dcterms:modified xsi:type="dcterms:W3CDTF">2021-01-09T07:23:06Z</dcterms:modified>
</cp:coreProperties>
</file>