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ŠK Světlá\Documents\1        MČR 2021\"/>
    </mc:Choice>
  </mc:AlternateContent>
  <xr:revisionPtr revIDLastSave="0" documentId="13_ncr:1_{17461586-1810-4309-AD95-D07718341363}" xr6:coauthVersionLast="36" xr6:coauthVersionMax="36" xr10:uidLastSave="{00000000-0000-0000-0000-000000000000}"/>
  <bookViews>
    <workbookView xWindow="0" yWindow="0" windowWidth="23040" windowHeight="9204" xr2:uid="{E07C3DFA-6DC9-44EB-B82D-F8BA480F4248}"/>
  </bookViews>
  <sheets>
    <sheet name="Právo postupu" sheetId="8" r:id="rId1"/>
    <sheet name="Průměr FRL a Elo" sheetId="7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7" i="8" l="1"/>
  <c r="E46" i="8"/>
  <c r="E45" i="8"/>
  <c r="E44" i="8"/>
  <c r="E43" i="8"/>
  <c r="E42" i="8"/>
  <c r="E41" i="8"/>
  <c r="E40" i="8"/>
  <c r="E39" i="8"/>
  <c r="E38" i="8"/>
  <c r="E37" i="8"/>
  <c r="E36" i="8"/>
  <c r="E35" i="8"/>
  <c r="E34" i="8"/>
  <c r="E33" i="8"/>
  <c r="E32" i="8"/>
  <c r="E31" i="8"/>
  <c r="E30" i="8"/>
  <c r="E29" i="8"/>
  <c r="E28" i="8"/>
  <c r="E27" i="8"/>
  <c r="E26" i="8"/>
  <c r="E25" i="8"/>
  <c r="E24" i="8"/>
  <c r="E23" i="8"/>
  <c r="E19" i="8"/>
  <c r="E18" i="8"/>
  <c r="E17" i="8"/>
  <c r="E16" i="8"/>
  <c r="E15" i="8"/>
  <c r="E14" i="8"/>
  <c r="E13" i="8"/>
  <c r="E12" i="8"/>
  <c r="E11" i="8"/>
  <c r="E10" i="8"/>
  <c r="E9" i="8"/>
  <c r="E8" i="8"/>
  <c r="E7" i="8"/>
  <c r="E6" i="8"/>
  <c r="E5" i="8"/>
  <c r="E37" i="7"/>
  <c r="E32" i="7"/>
  <c r="E45" i="7"/>
  <c r="E10" i="7"/>
  <c r="E34" i="7"/>
  <c r="E33" i="7"/>
  <c r="E40" i="7"/>
  <c r="E52" i="7"/>
  <c r="E47" i="7"/>
  <c r="E8" i="7"/>
  <c r="E22" i="7"/>
  <c r="E27" i="7"/>
  <c r="E29" i="7"/>
  <c r="E38" i="7"/>
  <c r="E44" i="7"/>
  <c r="E48" i="7"/>
  <c r="E5" i="7"/>
  <c r="E17" i="7"/>
  <c r="E19" i="7"/>
  <c r="E30" i="7"/>
  <c r="E50" i="7"/>
  <c r="E46" i="7"/>
  <c r="E18" i="7"/>
  <c r="E23" i="7"/>
  <c r="E24" i="7"/>
  <c r="E28" i="7"/>
  <c r="E41" i="7"/>
  <c r="E39" i="7"/>
  <c r="E49" i="7"/>
  <c r="E51" i="7"/>
  <c r="E15" i="7"/>
  <c r="E4" i="7"/>
  <c r="E43" i="7"/>
  <c r="E9" i="7"/>
  <c r="E14" i="7"/>
  <c r="E16" i="7"/>
  <c r="E20" i="7"/>
  <c r="E25" i="7"/>
  <c r="E26" i="7"/>
  <c r="E35" i="7"/>
  <c r="E42" i="7"/>
  <c r="E6" i="7"/>
  <c r="E7" i="7"/>
  <c r="E11" i="7"/>
  <c r="E12" i="7"/>
  <c r="E13" i="7"/>
  <c r="E21" i="7"/>
  <c r="E31" i="7"/>
  <c r="E36" i="7"/>
  <c r="E3" i="7"/>
</calcChain>
</file>

<file path=xl/sharedStrings.xml><?xml version="1.0" encoding="utf-8"?>
<sst xmlns="http://schemas.openxmlformats.org/spreadsheetml/2006/main" count="463" uniqueCount="126">
  <si>
    <t>Jméno</t>
  </si>
  <si>
    <t>Ročník</t>
  </si>
  <si>
    <t>VT</t>
  </si>
  <si>
    <t>Elo</t>
  </si>
  <si>
    <t>FIDE</t>
  </si>
  <si>
    <t>Jméno klubu</t>
  </si>
  <si>
    <t xml:space="preserve">Němcová Karin </t>
  </si>
  <si>
    <t>Mž</t>
  </si>
  <si>
    <t>SK OAZA Praha</t>
  </si>
  <si>
    <t xml:space="preserve">Koubová Anna Marie </t>
  </si>
  <si>
    <t>ŠK JOLY Lysá nad Labem, z.s.</t>
  </si>
  <si>
    <t xml:space="preserve">Laurincová Kristýna </t>
  </si>
  <si>
    <t>WFM</t>
  </si>
  <si>
    <t>Beskydská šachová škola z.s.</t>
  </si>
  <si>
    <t xml:space="preserve">Přibylová Sofie </t>
  </si>
  <si>
    <t>ŠK Dopravní podnik Praha</t>
  </si>
  <si>
    <t xml:space="preserve">Gřesová Zuzana </t>
  </si>
  <si>
    <t>WCM</t>
  </si>
  <si>
    <t>Interchess z.s.</t>
  </si>
  <si>
    <t xml:space="preserve">Kopcová Ludmila </t>
  </si>
  <si>
    <t>KMž</t>
  </si>
  <si>
    <t>TJ Ostrava</t>
  </si>
  <si>
    <t xml:space="preserve">Urbanová Daniela </t>
  </si>
  <si>
    <t>1ž</t>
  </si>
  <si>
    <t>Oddíl šachů Sportovního klubu Prostějov</t>
  </si>
  <si>
    <t xml:space="preserve">Rosenbaumová Lea </t>
  </si>
  <si>
    <t>2222 ŠK Polabiny, z.s.</t>
  </si>
  <si>
    <t xml:space="preserve">Šmajzrová Veronika </t>
  </si>
  <si>
    <t>Šachový klub Ústí nad Orlicí, z.s.</t>
  </si>
  <si>
    <t xml:space="preserve">Bartošová Hana </t>
  </si>
  <si>
    <t>Klub šachistů Říčany 1925</t>
  </si>
  <si>
    <t xml:space="preserve">Ambrožová Lucie </t>
  </si>
  <si>
    <t>ŠK Svitavy</t>
  </si>
  <si>
    <t xml:space="preserve">Richterová Julie </t>
  </si>
  <si>
    <t>TJ Náměšť n/Oslavou</t>
  </si>
  <si>
    <t xml:space="preserve">Dvořáková Olga </t>
  </si>
  <si>
    <t>Spartak Adamov</t>
  </si>
  <si>
    <t xml:space="preserve">Vilímová Julie </t>
  </si>
  <si>
    <t xml:space="preserve">Vítová Anna </t>
  </si>
  <si>
    <t>Šachový klub Lípa, z.s.</t>
  </si>
  <si>
    <t xml:space="preserve">Rolinková Lucie </t>
  </si>
  <si>
    <t>Šachová akademie VŠTE, z.s.</t>
  </si>
  <si>
    <t xml:space="preserve">Vavřínková Eliška </t>
  </si>
  <si>
    <t>ŠK TJ Dolní Benešov</t>
  </si>
  <si>
    <t xml:space="preserve">Otrubová Kristýna </t>
  </si>
  <si>
    <t xml:space="preserve">Tůmová Anna </t>
  </si>
  <si>
    <t>ŠACHklub Tábor z.s.</t>
  </si>
  <si>
    <t xml:space="preserve">Vavřínková Anna </t>
  </si>
  <si>
    <t>Šachový klub Lokomotiva Brno, z.s.</t>
  </si>
  <si>
    <t xml:space="preserve">Marková Kristýna </t>
  </si>
  <si>
    <t xml:space="preserve">Gregůrková Nikola </t>
  </si>
  <si>
    <t>Agentura 64 Grygov</t>
  </si>
  <si>
    <t xml:space="preserve">Králová Gabriela </t>
  </si>
  <si>
    <t xml:space="preserve">Kalousová Julie </t>
  </si>
  <si>
    <t>TJ Lanškroun</t>
  </si>
  <si>
    <t xml:space="preserve">Leksová Soňa </t>
  </si>
  <si>
    <t xml:space="preserve">Málková Adriana </t>
  </si>
  <si>
    <t>ŠK 64 Plzeň</t>
  </si>
  <si>
    <t>D20</t>
  </si>
  <si>
    <t>D18</t>
  </si>
  <si>
    <t xml:space="preserve">Zelbová Lada </t>
  </si>
  <si>
    <t xml:space="preserve">Voříšková Anna </t>
  </si>
  <si>
    <t>ŠŠPM Lipky HK</t>
  </si>
  <si>
    <t xml:space="preserve">Třasáková Adéla </t>
  </si>
  <si>
    <t xml:space="preserve">Lhotská Anna </t>
  </si>
  <si>
    <t xml:space="preserve">Pejřimovská Viola Ruby </t>
  </si>
  <si>
    <t>TJ CHS Chotěboř</t>
  </si>
  <si>
    <t xml:space="preserve">Nagyová Daniela </t>
  </si>
  <si>
    <t>QCC České Budějovice</t>
  </si>
  <si>
    <t xml:space="preserve">Šťastná Martina </t>
  </si>
  <si>
    <t xml:space="preserve">Dudová Pavlína </t>
  </si>
  <si>
    <t xml:space="preserve">Mrišová Eliška </t>
  </si>
  <si>
    <t>ASK Lovosice</t>
  </si>
  <si>
    <t xml:space="preserve">Šulcová Tereza Radmila </t>
  </si>
  <si>
    <t xml:space="preserve">Janoušková Adéla </t>
  </si>
  <si>
    <t>ŠK Líně</t>
  </si>
  <si>
    <t xml:space="preserve">Martinková Magdalena </t>
  </si>
  <si>
    <t xml:space="preserve">Strnadová Monika </t>
  </si>
  <si>
    <t xml:space="preserve">Albrechtová Adriana </t>
  </si>
  <si>
    <t>TJ Lokomotiva Trutnov</t>
  </si>
  <si>
    <t xml:space="preserve">Masáková Petra </t>
  </si>
  <si>
    <t xml:space="preserve">Fizerová Lucie </t>
  </si>
  <si>
    <t xml:space="preserve">Hušková Agáta </t>
  </si>
  <si>
    <t>TJ Desko Liberec</t>
  </si>
  <si>
    <t xml:space="preserve">Semová Lada </t>
  </si>
  <si>
    <t>ŠK Teplice</t>
  </si>
  <si>
    <t xml:space="preserve">Otáhalová Nela </t>
  </si>
  <si>
    <t>Šachový klub Vsetín, z.s.</t>
  </si>
  <si>
    <t xml:space="preserve">Gemsová Tereza </t>
  </si>
  <si>
    <t xml:space="preserve">Marková Karolína </t>
  </si>
  <si>
    <t>Šachy Štěpán</t>
  </si>
  <si>
    <t xml:space="preserve">Píšová Petra </t>
  </si>
  <si>
    <t>TJ Spartak Vlašim</t>
  </si>
  <si>
    <t xml:space="preserve">Marešová Michaela </t>
  </si>
  <si>
    <t xml:space="preserve">Dudková Josefína </t>
  </si>
  <si>
    <t>Poř.</t>
  </si>
  <si>
    <t>Kat.</t>
  </si>
  <si>
    <t>D18+20</t>
  </si>
  <si>
    <t>D16</t>
  </si>
  <si>
    <t>D14</t>
  </si>
  <si>
    <t>Věk</t>
  </si>
  <si>
    <t>Postupy kat. D20</t>
  </si>
  <si>
    <t>Postupy kat. D18</t>
  </si>
  <si>
    <t>Pořadí dle průměru FRL a Elo</t>
  </si>
  <si>
    <t>1. náhr.</t>
  </si>
  <si>
    <t>2. náhr.</t>
  </si>
  <si>
    <t>3. náhr.</t>
  </si>
  <si>
    <t>4. náhr.</t>
  </si>
  <si>
    <t>5. náhr.</t>
  </si>
  <si>
    <t>6. náhr.</t>
  </si>
  <si>
    <t>7. náhr.</t>
  </si>
  <si>
    <t>8. náhr.</t>
  </si>
  <si>
    <t>9. náhr.</t>
  </si>
  <si>
    <t>10. náhr.</t>
  </si>
  <si>
    <t>11. náhr.</t>
  </si>
  <si>
    <t>12. náhr.</t>
  </si>
  <si>
    <t>13. náhr.</t>
  </si>
  <si>
    <t>14. náhr.</t>
  </si>
  <si>
    <t>15. náhr.</t>
  </si>
  <si>
    <t>16. náhr.</t>
  </si>
  <si>
    <t>17. náhr.</t>
  </si>
  <si>
    <t>18. náhr.</t>
  </si>
  <si>
    <t>19. náhr.</t>
  </si>
  <si>
    <t>20. náhr.</t>
  </si>
  <si>
    <t>Seznam oprávněných hráček MČR juniorek a dorostenek 2021</t>
  </si>
  <si>
    <t>Průměr FRL+Elo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</si>
</sst>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E699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vertical="center"/>
    </xf>
    <xf numFmtId="0" fontId="1" fillId="3" borderId="1" xfId="0" applyFont="1" applyFill="1" applyBorder="1" applyAlignment="1">
      <alignment horizontal="center" vertical="center" wrapText="1"/>
    </xf>
    <xf numFmtId="1" fontId="1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vertical="center"/>
    </xf>
    <xf numFmtId="0" fontId="1" fillId="4" borderId="1" xfId="0" applyFont="1" applyFill="1" applyBorder="1" applyAlignment="1">
      <alignment horizontal="center" vertical="center" wrapText="1"/>
    </xf>
    <xf numFmtId="1" fontId="1" fillId="4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vertical="center" wrapText="1"/>
    </xf>
    <xf numFmtId="0" fontId="1" fillId="5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vertical="center"/>
    </xf>
    <xf numFmtId="0" fontId="1" fillId="5" borderId="1" xfId="0" applyFont="1" applyFill="1" applyBorder="1" applyAlignment="1">
      <alignment horizontal="center" vertical="center" wrapText="1"/>
    </xf>
    <xf numFmtId="1" fontId="1" fillId="5" borderId="1" xfId="0" applyNumberFormat="1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3" fillId="0" borderId="0" xfId="0" applyFont="1" applyAlignment="1">
      <alignment vertical="center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E699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A4004D-9725-4654-80FD-9DCFE2D981CD}">
  <dimension ref="A1:J47"/>
  <sheetViews>
    <sheetView tabSelected="1" workbookViewId="0">
      <selection activeCell="B2" sqref="B2"/>
    </sheetView>
  </sheetViews>
  <sheetFormatPr defaultRowHeight="15.6" x14ac:dyDescent="0.3"/>
  <cols>
    <col min="1" max="1" width="8.88671875" style="1"/>
    <col min="2" max="2" width="21.88671875" style="1" customWidth="1"/>
    <col min="3" max="7" width="8.88671875" style="3"/>
    <col min="8" max="8" width="40.5546875" style="1" customWidth="1"/>
    <col min="9" max="10" width="8.88671875" style="3"/>
    <col min="11" max="16384" width="8.88671875" style="1"/>
  </cols>
  <sheetData>
    <row r="1" spans="1:10" ht="18" x14ac:dyDescent="0.3">
      <c r="B1" s="27" t="s">
        <v>124</v>
      </c>
    </row>
    <row r="2" spans="1:10" x14ac:dyDescent="0.3">
      <c r="B2" s="2"/>
    </row>
    <row r="3" spans="1:10" ht="25.05" customHeight="1" x14ac:dyDescent="0.3">
      <c r="B3" s="2" t="s">
        <v>102</v>
      </c>
    </row>
    <row r="4" spans="1:10" s="6" customFormat="1" ht="31.2" x14ac:dyDescent="0.3">
      <c r="A4" s="4" t="s">
        <v>95</v>
      </c>
      <c r="B4" s="5" t="s">
        <v>0</v>
      </c>
      <c r="C4" s="5" t="s">
        <v>1</v>
      </c>
      <c r="D4" s="5" t="s">
        <v>2</v>
      </c>
      <c r="E4" s="5" t="s">
        <v>125</v>
      </c>
      <c r="F4" s="5" t="s">
        <v>4</v>
      </c>
      <c r="G4" s="5" t="s">
        <v>3</v>
      </c>
      <c r="H4" s="5" t="s">
        <v>5</v>
      </c>
      <c r="I4" s="5" t="s">
        <v>100</v>
      </c>
      <c r="J4" s="5" t="s">
        <v>96</v>
      </c>
    </row>
    <row r="5" spans="1:10" x14ac:dyDescent="0.3">
      <c r="A5" s="7">
        <v>1</v>
      </c>
      <c r="B5" s="8" t="s">
        <v>9</v>
      </c>
      <c r="C5" s="9">
        <v>2003</v>
      </c>
      <c r="D5" s="9" t="s">
        <v>7</v>
      </c>
      <c r="E5" s="10">
        <f t="shared" ref="E5:E19" si="0">(F5+G5)/2</f>
        <v>2084</v>
      </c>
      <c r="F5" s="9">
        <v>2089</v>
      </c>
      <c r="G5" s="9">
        <v>2079</v>
      </c>
      <c r="H5" s="11" t="s">
        <v>10</v>
      </c>
      <c r="I5" s="9" t="s">
        <v>59</v>
      </c>
      <c r="J5" s="9" t="s">
        <v>97</v>
      </c>
    </row>
    <row r="6" spans="1:10" x14ac:dyDescent="0.3">
      <c r="A6" s="7">
        <v>2</v>
      </c>
      <c r="B6" s="8" t="s">
        <v>11</v>
      </c>
      <c r="C6" s="9">
        <v>2003</v>
      </c>
      <c r="D6" s="9" t="s">
        <v>12</v>
      </c>
      <c r="E6" s="10">
        <f t="shared" si="0"/>
        <v>2030.5</v>
      </c>
      <c r="F6" s="9">
        <v>2008</v>
      </c>
      <c r="G6" s="9">
        <v>2053</v>
      </c>
      <c r="H6" s="11" t="s">
        <v>13</v>
      </c>
      <c r="I6" s="9" t="s">
        <v>59</v>
      </c>
      <c r="J6" s="9" t="s">
        <v>97</v>
      </c>
    </row>
    <row r="7" spans="1:10" x14ac:dyDescent="0.3">
      <c r="A7" s="12">
        <v>3</v>
      </c>
      <c r="B7" s="13" t="s">
        <v>61</v>
      </c>
      <c r="C7" s="14">
        <v>2006</v>
      </c>
      <c r="D7" s="14" t="s">
        <v>20</v>
      </c>
      <c r="E7" s="15">
        <f t="shared" si="0"/>
        <v>1935</v>
      </c>
      <c r="F7" s="14">
        <v>1911</v>
      </c>
      <c r="G7" s="14">
        <v>1959</v>
      </c>
      <c r="H7" s="16" t="s">
        <v>62</v>
      </c>
      <c r="I7" s="12" t="s">
        <v>98</v>
      </c>
      <c r="J7" s="14" t="s">
        <v>97</v>
      </c>
    </row>
    <row r="8" spans="1:10" x14ac:dyDescent="0.3">
      <c r="A8" s="17">
        <v>4</v>
      </c>
      <c r="B8" s="18" t="s">
        <v>60</v>
      </c>
      <c r="C8" s="19">
        <v>2007</v>
      </c>
      <c r="D8" s="19" t="s">
        <v>20</v>
      </c>
      <c r="E8" s="20">
        <f t="shared" si="0"/>
        <v>1902.5</v>
      </c>
      <c r="F8" s="19">
        <v>1939</v>
      </c>
      <c r="G8" s="19">
        <v>1866</v>
      </c>
      <c r="H8" s="21" t="s">
        <v>39</v>
      </c>
      <c r="I8" s="17" t="s">
        <v>99</v>
      </c>
      <c r="J8" s="19" t="s">
        <v>97</v>
      </c>
    </row>
    <row r="9" spans="1:10" x14ac:dyDescent="0.3">
      <c r="A9" s="12">
        <v>5</v>
      </c>
      <c r="B9" s="13" t="s">
        <v>64</v>
      </c>
      <c r="C9" s="14">
        <v>2005</v>
      </c>
      <c r="D9" s="14" t="s">
        <v>20</v>
      </c>
      <c r="E9" s="15">
        <f t="shared" si="0"/>
        <v>1831.5</v>
      </c>
      <c r="F9" s="14">
        <v>1784</v>
      </c>
      <c r="G9" s="14">
        <v>1879</v>
      </c>
      <c r="H9" s="16" t="s">
        <v>8</v>
      </c>
      <c r="I9" s="12" t="s">
        <v>98</v>
      </c>
      <c r="J9" s="14" t="s">
        <v>97</v>
      </c>
    </row>
    <row r="10" spans="1:10" x14ac:dyDescent="0.3">
      <c r="A10" s="7" t="s">
        <v>104</v>
      </c>
      <c r="B10" s="8" t="s">
        <v>33</v>
      </c>
      <c r="C10" s="9">
        <v>2003</v>
      </c>
      <c r="D10" s="9">
        <v>1</v>
      </c>
      <c r="E10" s="10">
        <f t="shared" si="0"/>
        <v>1818.5</v>
      </c>
      <c r="F10" s="9">
        <v>1815</v>
      </c>
      <c r="G10" s="9">
        <v>1822</v>
      </c>
      <c r="H10" s="11" t="s">
        <v>34</v>
      </c>
      <c r="I10" s="9" t="s">
        <v>59</v>
      </c>
      <c r="J10" s="9" t="s">
        <v>97</v>
      </c>
    </row>
    <row r="11" spans="1:10" x14ac:dyDescent="0.3">
      <c r="A11" s="7" t="s">
        <v>105</v>
      </c>
      <c r="B11" s="8" t="s">
        <v>35</v>
      </c>
      <c r="C11" s="9">
        <v>2004</v>
      </c>
      <c r="D11" s="9">
        <v>1</v>
      </c>
      <c r="E11" s="10">
        <f t="shared" si="0"/>
        <v>1817</v>
      </c>
      <c r="F11" s="9">
        <v>1811</v>
      </c>
      <c r="G11" s="9">
        <v>1823</v>
      </c>
      <c r="H11" s="11" t="s">
        <v>36</v>
      </c>
      <c r="I11" s="9" t="s">
        <v>59</v>
      </c>
      <c r="J11" s="9" t="s">
        <v>97</v>
      </c>
    </row>
    <row r="12" spans="1:10" x14ac:dyDescent="0.3">
      <c r="A12" s="7" t="s">
        <v>106</v>
      </c>
      <c r="B12" s="8" t="s">
        <v>44</v>
      </c>
      <c r="C12" s="9">
        <v>2003</v>
      </c>
      <c r="D12" s="9" t="s">
        <v>23</v>
      </c>
      <c r="E12" s="10">
        <f t="shared" si="0"/>
        <v>1807.5</v>
      </c>
      <c r="F12" s="9">
        <v>1771</v>
      </c>
      <c r="G12" s="9">
        <v>1844</v>
      </c>
      <c r="H12" s="11" t="s">
        <v>30</v>
      </c>
      <c r="I12" s="9" t="s">
        <v>59</v>
      </c>
      <c r="J12" s="9" t="s">
        <v>97</v>
      </c>
    </row>
    <row r="13" spans="1:10" x14ac:dyDescent="0.3">
      <c r="A13" s="12" t="s">
        <v>107</v>
      </c>
      <c r="B13" s="13" t="s">
        <v>63</v>
      </c>
      <c r="C13" s="14">
        <v>2006</v>
      </c>
      <c r="D13" s="14" t="s">
        <v>23</v>
      </c>
      <c r="E13" s="15">
        <f t="shared" si="0"/>
        <v>1797.5</v>
      </c>
      <c r="F13" s="14">
        <v>1792</v>
      </c>
      <c r="G13" s="14">
        <v>1803</v>
      </c>
      <c r="H13" s="16" t="s">
        <v>26</v>
      </c>
      <c r="I13" s="12" t="s">
        <v>98</v>
      </c>
      <c r="J13" s="14" t="s">
        <v>97</v>
      </c>
    </row>
    <row r="14" spans="1:10" x14ac:dyDescent="0.3">
      <c r="A14" s="7" t="s">
        <v>108</v>
      </c>
      <c r="B14" s="8" t="s">
        <v>40</v>
      </c>
      <c r="C14" s="9">
        <v>2004</v>
      </c>
      <c r="D14" s="9">
        <v>2</v>
      </c>
      <c r="E14" s="10">
        <f t="shared" si="0"/>
        <v>1787.5</v>
      </c>
      <c r="F14" s="9">
        <v>1782</v>
      </c>
      <c r="G14" s="9">
        <v>1793</v>
      </c>
      <c r="H14" s="11" t="s">
        <v>41</v>
      </c>
      <c r="I14" s="9" t="s">
        <v>59</v>
      </c>
      <c r="J14" s="9" t="s">
        <v>97</v>
      </c>
    </row>
    <row r="15" spans="1:10" x14ac:dyDescent="0.3">
      <c r="A15" s="7" t="s">
        <v>109</v>
      </c>
      <c r="B15" s="8" t="s">
        <v>47</v>
      </c>
      <c r="C15" s="9">
        <v>2004</v>
      </c>
      <c r="D15" s="9" t="s">
        <v>23</v>
      </c>
      <c r="E15" s="10">
        <f t="shared" si="0"/>
        <v>1787</v>
      </c>
      <c r="F15" s="9">
        <v>1761</v>
      </c>
      <c r="G15" s="9">
        <v>1813</v>
      </c>
      <c r="H15" s="11" t="s">
        <v>48</v>
      </c>
      <c r="I15" s="9" t="s">
        <v>59</v>
      </c>
      <c r="J15" s="9" t="s">
        <v>97</v>
      </c>
    </row>
    <row r="16" spans="1:10" x14ac:dyDescent="0.3">
      <c r="A16" s="12" t="s">
        <v>110</v>
      </c>
      <c r="B16" s="13" t="s">
        <v>65</v>
      </c>
      <c r="C16" s="14">
        <v>2006</v>
      </c>
      <c r="D16" s="14">
        <v>2</v>
      </c>
      <c r="E16" s="15">
        <f t="shared" si="0"/>
        <v>1738.5</v>
      </c>
      <c r="F16" s="14">
        <v>1773</v>
      </c>
      <c r="G16" s="14">
        <v>1704</v>
      </c>
      <c r="H16" s="16" t="s">
        <v>66</v>
      </c>
      <c r="I16" s="12" t="s">
        <v>98</v>
      </c>
      <c r="J16" s="14" t="s">
        <v>97</v>
      </c>
    </row>
    <row r="17" spans="1:10" x14ac:dyDescent="0.3">
      <c r="A17" s="7" t="s">
        <v>111</v>
      </c>
      <c r="B17" s="8" t="s">
        <v>50</v>
      </c>
      <c r="C17" s="9">
        <v>2004</v>
      </c>
      <c r="D17" s="9">
        <v>2</v>
      </c>
      <c r="E17" s="10">
        <f t="shared" si="0"/>
        <v>1738</v>
      </c>
      <c r="F17" s="9">
        <v>1709</v>
      </c>
      <c r="G17" s="9">
        <v>1767</v>
      </c>
      <c r="H17" s="11" t="s">
        <v>51</v>
      </c>
      <c r="I17" s="9" t="s">
        <v>59</v>
      </c>
      <c r="J17" s="9" t="s">
        <v>97</v>
      </c>
    </row>
    <row r="18" spans="1:10" x14ac:dyDescent="0.3">
      <c r="A18" s="12" t="s">
        <v>112</v>
      </c>
      <c r="B18" s="13" t="s">
        <v>67</v>
      </c>
      <c r="C18" s="14">
        <v>2006</v>
      </c>
      <c r="D18" s="14">
        <v>2</v>
      </c>
      <c r="E18" s="15">
        <f t="shared" si="0"/>
        <v>1730.5</v>
      </c>
      <c r="F18" s="14">
        <v>1677</v>
      </c>
      <c r="G18" s="14">
        <v>1784</v>
      </c>
      <c r="H18" s="16" t="s">
        <v>68</v>
      </c>
      <c r="I18" s="12" t="s">
        <v>98</v>
      </c>
      <c r="J18" s="14" t="s">
        <v>97</v>
      </c>
    </row>
    <row r="19" spans="1:10" x14ac:dyDescent="0.3">
      <c r="A19" s="7" t="s">
        <v>113</v>
      </c>
      <c r="B19" s="8" t="s">
        <v>49</v>
      </c>
      <c r="C19" s="9">
        <v>2003</v>
      </c>
      <c r="D19" s="9">
        <v>2</v>
      </c>
      <c r="E19" s="10">
        <f t="shared" si="0"/>
        <v>1702.5</v>
      </c>
      <c r="F19" s="9">
        <v>1715</v>
      </c>
      <c r="G19" s="9">
        <v>1690</v>
      </c>
      <c r="H19" s="11" t="s">
        <v>18</v>
      </c>
      <c r="I19" s="9" t="s">
        <v>59</v>
      </c>
      <c r="J19" s="9" t="s">
        <v>97</v>
      </c>
    </row>
    <row r="21" spans="1:10" x14ac:dyDescent="0.3">
      <c r="B21" s="2" t="s">
        <v>101</v>
      </c>
    </row>
    <row r="22" spans="1:10" s="6" customFormat="1" ht="31.2" x14ac:dyDescent="0.3">
      <c r="A22" s="4" t="s">
        <v>95</v>
      </c>
      <c r="B22" s="5" t="s">
        <v>0</v>
      </c>
      <c r="C22" s="5" t="s">
        <v>1</v>
      </c>
      <c r="D22" s="5" t="s">
        <v>2</v>
      </c>
      <c r="E22" s="5" t="s">
        <v>125</v>
      </c>
      <c r="F22" s="5" t="s">
        <v>4</v>
      </c>
      <c r="G22" s="5" t="s">
        <v>3</v>
      </c>
      <c r="H22" s="5" t="s">
        <v>5</v>
      </c>
      <c r="I22" s="5" t="s">
        <v>100</v>
      </c>
      <c r="J22" s="5" t="s">
        <v>96</v>
      </c>
    </row>
    <row r="23" spans="1:10" x14ac:dyDescent="0.3">
      <c r="A23" s="22">
        <v>1</v>
      </c>
      <c r="B23" s="23" t="s">
        <v>6</v>
      </c>
      <c r="C23" s="24">
        <v>2002</v>
      </c>
      <c r="D23" s="24" t="s">
        <v>7</v>
      </c>
      <c r="E23" s="25">
        <f t="shared" ref="E23:E47" si="1">(F23+G23)/2</f>
        <v>2118</v>
      </c>
      <c r="F23" s="24">
        <v>2137</v>
      </c>
      <c r="G23" s="24">
        <v>2099</v>
      </c>
      <c r="H23" s="26" t="s">
        <v>8</v>
      </c>
      <c r="I23" s="24" t="s">
        <v>58</v>
      </c>
      <c r="J23" s="24" t="s">
        <v>58</v>
      </c>
    </row>
    <row r="24" spans="1:10" x14ac:dyDescent="0.3">
      <c r="A24" s="22">
        <v>2</v>
      </c>
      <c r="B24" s="23" t="s">
        <v>14</v>
      </c>
      <c r="C24" s="24">
        <v>2002</v>
      </c>
      <c r="D24" s="24" t="s">
        <v>12</v>
      </c>
      <c r="E24" s="25">
        <f t="shared" si="1"/>
        <v>2003</v>
      </c>
      <c r="F24" s="24">
        <v>1996</v>
      </c>
      <c r="G24" s="24">
        <v>2010</v>
      </c>
      <c r="H24" s="26" t="s">
        <v>15</v>
      </c>
      <c r="I24" s="24" t="s">
        <v>58</v>
      </c>
      <c r="J24" s="24" t="s">
        <v>58</v>
      </c>
    </row>
    <row r="25" spans="1:10" x14ac:dyDescent="0.3">
      <c r="A25" s="22">
        <v>3</v>
      </c>
      <c r="B25" s="23" t="s">
        <v>16</v>
      </c>
      <c r="C25" s="24">
        <v>2002</v>
      </c>
      <c r="D25" s="24" t="s">
        <v>17</v>
      </c>
      <c r="E25" s="25">
        <f t="shared" si="1"/>
        <v>1960</v>
      </c>
      <c r="F25" s="24">
        <v>1968</v>
      </c>
      <c r="G25" s="24">
        <v>1952</v>
      </c>
      <c r="H25" s="26" t="s">
        <v>18</v>
      </c>
      <c r="I25" s="24" t="s">
        <v>58</v>
      </c>
      <c r="J25" s="24" t="s">
        <v>58</v>
      </c>
    </row>
    <row r="26" spans="1:10" x14ac:dyDescent="0.3">
      <c r="A26" s="22">
        <v>4</v>
      </c>
      <c r="B26" s="23" t="s">
        <v>19</v>
      </c>
      <c r="C26" s="24">
        <v>2001</v>
      </c>
      <c r="D26" s="24" t="s">
        <v>20</v>
      </c>
      <c r="E26" s="25">
        <f t="shared" si="1"/>
        <v>1917</v>
      </c>
      <c r="F26" s="24">
        <v>1915</v>
      </c>
      <c r="G26" s="24">
        <v>1919</v>
      </c>
      <c r="H26" s="26" t="s">
        <v>21</v>
      </c>
      <c r="I26" s="24" t="s">
        <v>58</v>
      </c>
      <c r="J26" s="24" t="s">
        <v>58</v>
      </c>
    </row>
    <row r="27" spans="1:10" x14ac:dyDescent="0.3">
      <c r="A27" s="22">
        <v>5</v>
      </c>
      <c r="B27" s="23" t="s">
        <v>22</v>
      </c>
      <c r="C27" s="24">
        <v>2002</v>
      </c>
      <c r="D27" s="24" t="s">
        <v>23</v>
      </c>
      <c r="E27" s="25">
        <f t="shared" si="1"/>
        <v>1886.5</v>
      </c>
      <c r="F27" s="24">
        <v>1879</v>
      </c>
      <c r="G27" s="24">
        <v>1894</v>
      </c>
      <c r="H27" s="26" t="s">
        <v>24</v>
      </c>
      <c r="I27" s="24" t="s">
        <v>58</v>
      </c>
      <c r="J27" s="24" t="s">
        <v>58</v>
      </c>
    </row>
    <row r="28" spans="1:10" x14ac:dyDescent="0.3">
      <c r="A28" s="22" t="s">
        <v>104</v>
      </c>
      <c r="B28" s="23" t="s">
        <v>25</v>
      </c>
      <c r="C28" s="24">
        <v>2002</v>
      </c>
      <c r="D28" s="24">
        <v>1</v>
      </c>
      <c r="E28" s="25">
        <f t="shared" si="1"/>
        <v>1871.5</v>
      </c>
      <c r="F28" s="24">
        <v>1877</v>
      </c>
      <c r="G28" s="24">
        <v>1866</v>
      </c>
      <c r="H28" s="26" t="s">
        <v>26</v>
      </c>
      <c r="I28" s="24" t="s">
        <v>58</v>
      </c>
      <c r="J28" s="24" t="s">
        <v>58</v>
      </c>
    </row>
    <row r="29" spans="1:10" x14ac:dyDescent="0.3">
      <c r="A29" s="22" t="s">
        <v>105</v>
      </c>
      <c r="B29" s="23" t="s">
        <v>29</v>
      </c>
      <c r="C29" s="24">
        <v>2002</v>
      </c>
      <c r="D29" s="24" t="s">
        <v>23</v>
      </c>
      <c r="E29" s="25">
        <f t="shared" si="1"/>
        <v>1847</v>
      </c>
      <c r="F29" s="24">
        <v>1846</v>
      </c>
      <c r="G29" s="24">
        <v>1848</v>
      </c>
      <c r="H29" s="26" t="s">
        <v>30</v>
      </c>
      <c r="I29" s="24" t="s">
        <v>58</v>
      </c>
      <c r="J29" s="24" t="s">
        <v>58</v>
      </c>
    </row>
    <row r="30" spans="1:10" x14ac:dyDescent="0.3">
      <c r="A30" s="22" t="s">
        <v>106</v>
      </c>
      <c r="B30" s="23" t="s">
        <v>27</v>
      </c>
      <c r="C30" s="24">
        <v>2001</v>
      </c>
      <c r="D30" s="24" t="s">
        <v>23</v>
      </c>
      <c r="E30" s="25">
        <f t="shared" si="1"/>
        <v>1845.5</v>
      </c>
      <c r="F30" s="24">
        <v>1858</v>
      </c>
      <c r="G30" s="24">
        <v>1833</v>
      </c>
      <c r="H30" s="26" t="s">
        <v>28</v>
      </c>
      <c r="I30" s="24" t="s">
        <v>58</v>
      </c>
      <c r="J30" s="24" t="s">
        <v>58</v>
      </c>
    </row>
    <row r="31" spans="1:10" x14ac:dyDescent="0.3">
      <c r="A31" s="12" t="s">
        <v>107</v>
      </c>
      <c r="B31" s="13" t="s">
        <v>64</v>
      </c>
      <c r="C31" s="14">
        <v>2005</v>
      </c>
      <c r="D31" s="14" t="s">
        <v>20</v>
      </c>
      <c r="E31" s="15">
        <f t="shared" si="1"/>
        <v>1831.5</v>
      </c>
      <c r="F31" s="14">
        <v>1784</v>
      </c>
      <c r="G31" s="14">
        <v>1879</v>
      </c>
      <c r="H31" s="16" t="s">
        <v>8</v>
      </c>
      <c r="I31" s="12" t="s">
        <v>98</v>
      </c>
      <c r="J31" s="14" t="s">
        <v>97</v>
      </c>
    </row>
    <row r="32" spans="1:10" x14ac:dyDescent="0.3">
      <c r="A32" s="22" t="s">
        <v>108</v>
      </c>
      <c r="B32" s="23" t="s">
        <v>31</v>
      </c>
      <c r="C32" s="24">
        <v>2001</v>
      </c>
      <c r="D32" s="24">
        <v>1</v>
      </c>
      <c r="E32" s="25">
        <f t="shared" si="1"/>
        <v>1820.5</v>
      </c>
      <c r="F32" s="24">
        <v>1821</v>
      </c>
      <c r="G32" s="24">
        <v>1820</v>
      </c>
      <c r="H32" s="26" t="s">
        <v>32</v>
      </c>
      <c r="I32" s="24" t="s">
        <v>58</v>
      </c>
      <c r="J32" s="24" t="s">
        <v>58</v>
      </c>
    </row>
    <row r="33" spans="1:10" x14ac:dyDescent="0.3">
      <c r="A33" s="7" t="s">
        <v>109</v>
      </c>
      <c r="B33" s="8" t="s">
        <v>33</v>
      </c>
      <c r="C33" s="9">
        <v>2003</v>
      </c>
      <c r="D33" s="9">
        <v>1</v>
      </c>
      <c r="E33" s="10">
        <f t="shared" si="1"/>
        <v>1818.5</v>
      </c>
      <c r="F33" s="9">
        <v>1815</v>
      </c>
      <c r="G33" s="9">
        <v>1822</v>
      </c>
      <c r="H33" s="11" t="s">
        <v>34</v>
      </c>
      <c r="I33" s="9" t="s">
        <v>59</v>
      </c>
      <c r="J33" s="9" t="s">
        <v>97</v>
      </c>
    </row>
    <row r="34" spans="1:10" x14ac:dyDescent="0.3">
      <c r="A34" s="7" t="s">
        <v>110</v>
      </c>
      <c r="B34" s="8" t="s">
        <v>35</v>
      </c>
      <c r="C34" s="9">
        <v>2004</v>
      </c>
      <c r="D34" s="9">
        <v>1</v>
      </c>
      <c r="E34" s="10">
        <f t="shared" si="1"/>
        <v>1817</v>
      </c>
      <c r="F34" s="9">
        <v>1811</v>
      </c>
      <c r="G34" s="9">
        <v>1823</v>
      </c>
      <c r="H34" s="11" t="s">
        <v>36</v>
      </c>
      <c r="I34" s="9" t="s">
        <v>59</v>
      </c>
      <c r="J34" s="9" t="s">
        <v>97</v>
      </c>
    </row>
    <row r="35" spans="1:10" x14ac:dyDescent="0.3">
      <c r="A35" s="7" t="s">
        <v>111</v>
      </c>
      <c r="B35" s="8" t="s">
        <v>44</v>
      </c>
      <c r="C35" s="9">
        <v>2003</v>
      </c>
      <c r="D35" s="9" t="s">
        <v>23</v>
      </c>
      <c r="E35" s="10">
        <f t="shared" si="1"/>
        <v>1807.5</v>
      </c>
      <c r="F35" s="9">
        <v>1771</v>
      </c>
      <c r="G35" s="9">
        <v>1844</v>
      </c>
      <c r="H35" s="11" t="s">
        <v>30</v>
      </c>
      <c r="I35" s="9" t="s">
        <v>59</v>
      </c>
      <c r="J35" s="9" t="s">
        <v>97</v>
      </c>
    </row>
    <row r="36" spans="1:10" x14ac:dyDescent="0.3">
      <c r="A36" s="22" t="s">
        <v>112</v>
      </c>
      <c r="B36" s="23" t="s">
        <v>38</v>
      </c>
      <c r="C36" s="24">
        <v>2001</v>
      </c>
      <c r="D36" s="24">
        <v>1</v>
      </c>
      <c r="E36" s="25">
        <f t="shared" si="1"/>
        <v>1800</v>
      </c>
      <c r="F36" s="24">
        <v>1797</v>
      </c>
      <c r="G36" s="24">
        <v>1803</v>
      </c>
      <c r="H36" s="26" t="s">
        <v>39</v>
      </c>
      <c r="I36" s="24" t="s">
        <v>58</v>
      </c>
      <c r="J36" s="24" t="s">
        <v>58</v>
      </c>
    </row>
    <row r="37" spans="1:10" x14ac:dyDescent="0.3">
      <c r="A37" s="22" t="s">
        <v>113</v>
      </c>
      <c r="B37" s="23" t="s">
        <v>37</v>
      </c>
      <c r="C37" s="24">
        <v>2002</v>
      </c>
      <c r="D37" s="24" t="s">
        <v>20</v>
      </c>
      <c r="E37" s="25">
        <f t="shared" si="1"/>
        <v>1800</v>
      </c>
      <c r="F37" s="24">
        <v>1810</v>
      </c>
      <c r="G37" s="24">
        <v>1790</v>
      </c>
      <c r="H37" s="26" t="s">
        <v>30</v>
      </c>
      <c r="I37" s="24" t="s">
        <v>58</v>
      </c>
      <c r="J37" s="24" t="s">
        <v>58</v>
      </c>
    </row>
    <row r="38" spans="1:10" x14ac:dyDescent="0.3">
      <c r="A38" s="12" t="s">
        <v>114</v>
      </c>
      <c r="B38" s="13" t="s">
        <v>63</v>
      </c>
      <c r="C38" s="14">
        <v>2006</v>
      </c>
      <c r="D38" s="14" t="s">
        <v>23</v>
      </c>
      <c r="E38" s="15">
        <f t="shared" si="1"/>
        <v>1797.5</v>
      </c>
      <c r="F38" s="14">
        <v>1792</v>
      </c>
      <c r="G38" s="14">
        <v>1803</v>
      </c>
      <c r="H38" s="16" t="s">
        <v>26</v>
      </c>
      <c r="I38" s="12" t="s">
        <v>98</v>
      </c>
      <c r="J38" s="14" t="s">
        <v>97</v>
      </c>
    </row>
    <row r="39" spans="1:10" x14ac:dyDescent="0.3">
      <c r="A39" s="7" t="s">
        <v>115</v>
      </c>
      <c r="B39" s="8" t="s">
        <v>40</v>
      </c>
      <c r="C39" s="9">
        <v>2004</v>
      </c>
      <c r="D39" s="9">
        <v>2</v>
      </c>
      <c r="E39" s="10">
        <f t="shared" si="1"/>
        <v>1787.5</v>
      </c>
      <c r="F39" s="9">
        <v>1782</v>
      </c>
      <c r="G39" s="9">
        <v>1793</v>
      </c>
      <c r="H39" s="11" t="s">
        <v>41</v>
      </c>
      <c r="I39" s="9" t="s">
        <v>59</v>
      </c>
      <c r="J39" s="9" t="s">
        <v>97</v>
      </c>
    </row>
    <row r="40" spans="1:10" x14ac:dyDescent="0.3">
      <c r="A40" s="7" t="s">
        <v>116</v>
      </c>
      <c r="B40" s="8" t="s">
        <v>47</v>
      </c>
      <c r="C40" s="9">
        <v>2004</v>
      </c>
      <c r="D40" s="9" t="s">
        <v>23</v>
      </c>
      <c r="E40" s="10">
        <f t="shared" si="1"/>
        <v>1787</v>
      </c>
      <c r="F40" s="9">
        <v>1761</v>
      </c>
      <c r="G40" s="9">
        <v>1813</v>
      </c>
      <c r="H40" s="11" t="s">
        <v>48</v>
      </c>
      <c r="I40" s="9" t="s">
        <v>59</v>
      </c>
      <c r="J40" s="9" t="s">
        <v>97</v>
      </c>
    </row>
    <row r="41" spans="1:10" x14ac:dyDescent="0.3">
      <c r="A41" s="22" t="s">
        <v>117</v>
      </c>
      <c r="B41" s="23" t="s">
        <v>42</v>
      </c>
      <c r="C41" s="24">
        <v>2001</v>
      </c>
      <c r="D41" s="24">
        <v>1</v>
      </c>
      <c r="E41" s="25">
        <f t="shared" si="1"/>
        <v>1780</v>
      </c>
      <c r="F41" s="24">
        <v>1778</v>
      </c>
      <c r="G41" s="24">
        <v>1782</v>
      </c>
      <c r="H41" s="26" t="s">
        <v>43</v>
      </c>
      <c r="I41" s="24" t="s">
        <v>58</v>
      </c>
      <c r="J41" s="24" t="s">
        <v>58</v>
      </c>
    </row>
    <row r="42" spans="1:10" x14ac:dyDescent="0.3">
      <c r="A42" s="22" t="s">
        <v>118</v>
      </c>
      <c r="B42" s="23" t="s">
        <v>45</v>
      </c>
      <c r="C42" s="24">
        <v>2001</v>
      </c>
      <c r="D42" s="24" t="s">
        <v>23</v>
      </c>
      <c r="E42" s="25">
        <f t="shared" si="1"/>
        <v>1743</v>
      </c>
      <c r="F42" s="24">
        <v>1761</v>
      </c>
      <c r="G42" s="24">
        <v>1725</v>
      </c>
      <c r="H42" s="26" t="s">
        <v>46</v>
      </c>
      <c r="I42" s="24" t="s">
        <v>58</v>
      </c>
      <c r="J42" s="24" t="s">
        <v>58</v>
      </c>
    </row>
    <row r="43" spans="1:10" x14ac:dyDescent="0.3">
      <c r="A43" s="12" t="s">
        <v>119</v>
      </c>
      <c r="B43" s="13" t="s">
        <v>65</v>
      </c>
      <c r="C43" s="14">
        <v>2006</v>
      </c>
      <c r="D43" s="14">
        <v>2</v>
      </c>
      <c r="E43" s="15">
        <f t="shared" si="1"/>
        <v>1738.5</v>
      </c>
      <c r="F43" s="14">
        <v>1773</v>
      </c>
      <c r="G43" s="14">
        <v>1704</v>
      </c>
      <c r="H43" s="16" t="s">
        <v>66</v>
      </c>
      <c r="I43" s="12" t="s">
        <v>98</v>
      </c>
      <c r="J43" s="14" t="s">
        <v>97</v>
      </c>
    </row>
    <row r="44" spans="1:10" x14ac:dyDescent="0.3">
      <c r="A44" s="7" t="s">
        <v>120</v>
      </c>
      <c r="B44" s="8" t="s">
        <v>50</v>
      </c>
      <c r="C44" s="9">
        <v>2004</v>
      </c>
      <c r="D44" s="9">
        <v>2</v>
      </c>
      <c r="E44" s="10">
        <f t="shared" si="1"/>
        <v>1738</v>
      </c>
      <c r="F44" s="9">
        <v>1709</v>
      </c>
      <c r="G44" s="9">
        <v>1767</v>
      </c>
      <c r="H44" s="11" t="s">
        <v>51</v>
      </c>
      <c r="I44" s="9" t="s">
        <v>59</v>
      </c>
      <c r="J44" s="9" t="s">
        <v>97</v>
      </c>
    </row>
    <row r="45" spans="1:10" x14ac:dyDescent="0.3">
      <c r="A45" s="12" t="s">
        <v>121</v>
      </c>
      <c r="B45" s="13" t="s">
        <v>67</v>
      </c>
      <c r="C45" s="14">
        <v>2006</v>
      </c>
      <c r="D45" s="14">
        <v>2</v>
      </c>
      <c r="E45" s="15">
        <f t="shared" si="1"/>
        <v>1730.5</v>
      </c>
      <c r="F45" s="14">
        <v>1677</v>
      </c>
      <c r="G45" s="14">
        <v>1784</v>
      </c>
      <c r="H45" s="16" t="s">
        <v>68</v>
      </c>
      <c r="I45" s="12" t="s">
        <v>98</v>
      </c>
      <c r="J45" s="14" t="s">
        <v>97</v>
      </c>
    </row>
    <row r="46" spans="1:10" x14ac:dyDescent="0.3">
      <c r="A46" s="7" t="s">
        <v>122</v>
      </c>
      <c r="B46" s="8" t="s">
        <v>49</v>
      </c>
      <c r="C46" s="9">
        <v>2003</v>
      </c>
      <c r="D46" s="9">
        <v>2</v>
      </c>
      <c r="E46" s="10">
        <f t="shared" si="1"/>
        <v>1702.5</v>
      </c>
      <c r="F46" s="9">
        <v>1715</v>
      </c>
      <c r="G46" s="9">
        <v>1690</v>
      </c>
      <c r="H46" s="11" t="s">
        <v>18</v>
      </c>
      <c r="I46" s="9" t="s">
        <v>59</v>
      </c>
      <c r="J46" s="9" t="s">
        <v>97</v>
      </c>
    </row>
    <row r="47" spans="1:10" x14ac:dyDescent="0.3">
      <c r="A47" s="22" t="s">
        <v>123</v>
      </c>
      <c r="B47" s="23" t="s">
        <v>52</v>
      </c>
      <c r="C47" s="24">
        <v>2002</v>
      </c>
      <c r="D47" s="24">
        <v>2</v>
      </c>
      <c r="E47" s="25">
        <f t="shared" si="1"/>
        <v>1694</v>
      </c>
      <c r="F47" s="24">
        <v>1673</v>
      </c>
      <c r="G47" s="24">
        <v>1715</v>
      </c>
      <c r="H47" s="26" t="s">
        <v>26</v>
      </c>
      <c r="I47" s="24" t="s">
        <v>58</v>
      </c>
      <c r="J47" s="24" t="s">
        <v>58</v>
      </c>
    </row>
  </sheetData>
  <sortState ref="A5:K19">
    <sortCondition descending="1" ref="E5:E19"/>
  </sortState>
  <pageMargins left="0.51181102362204722" right="0.51181102362204722" top="0.78740157480314965" bottom="0.78740157480314965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518DA0-BB97-45DB-8ECF-406997DA5C5A}">
  <dimension ref="A1:J52"/>
  <sheetViews>
    <sheetView workbookViewId="0">
      <selection activeCell="K23" sqref="K23"/>
    </sheetView>
  </sheetViews>
  <sheetFormatPr defaultRowHeight="15.6" x14ac:dyDescent="0.3"/>
  <cols>
    <col min="1" max="1" width="8.88671875" style="1"/>
    <col min="2" max="2" width="21.88671875" style="1" customWidth="1"/>
    <col min="3" max="7" width="8.88671875" style="3"/>
    <col min="8" max="8" width="39.88671875" style="1" customWidth="1"/>
    <col min="9" max="10" width="8.88671875" style="3"/>
    <col min="11" max="16384" width="8.88671875" style="1"/>
  </cols>
  <sheetData>
    <row r="1" spans="1:10" ht="25.05" customHeight="1" x14ac:dyDescent="0.3">
      <c r="B1" s="2" t="s">
        <v>103</v>
      </c>
    </row>
    <row r="2" spans="1:10" s="6" customFormat="1" ht="31.2" x14ac:dyDescent="0.3">
      <c r="A2" s="4" t="s">
        <v>95</v>
      </c>
      <c r="B2" s="5" t="s">
        <v>0</v>
      </c>
      <c r="C2" s="5" t="s">
        <v>1</v>
      </c>
      <c r="D2" s="5" t="s">
        <v>2</v>
      </c>
      <c r="E2" s="5" t="s">
        <v>125</v>
      </c>
      <c r="F2" s="5" t="s">
        <v>4</v>
      </c>
      <c r="G2" s="5" t="s">
        <v>3</v>
      </c>
      <c r="H2" s="5" t="s">
        <v>5</v>
      </c>
      <c r="I2" s="5" t="s">
        <v>100</v>
      </c>
      <c r="J2" s="5" t="s">
        <v>96</v>
      </c>
    </row>
    <row r="3" spans="1:10" x14ac:dyDescent="0.3">
      <c r="A3" s="22">
        <v>1</v>
      </c>
      <c r="B3" s="23" t="s">
        <v>6</v>
      </c>
      <c r="C3" s="24">
        <v>2002</v>
      </c>
      <c r="D3" s="24" t="s">
        <v>7</v>
      </c>
      <c r="E3" s="25">
        <f t="shared" ref="E3:E34" si="0">(F3+G3)/2</f>
        <v>2118</v>
      </c>
      <c r="F3" s="24">
        <v>2137</v>
      </c>
      <c r="G3" s="24">
        <v>2099</v>
      </c>
      <c r="H3" s="26" t="s">
        <v>8</v>
      </c>
      <c r="I3" s="24" t="s">
        <v>58</v>
      </c>
      <c r="J3" s="24" t="s">
        <v>58</v>
      </c>
    </row>
    <row r="4" spans="1:10" x14ac:dyDescent="0.3">
      <c r="A4" s="7">
        <v>2</v>
      </c>
      <c r="B4" s="8" t="s">
        <v>9</v>
      </c>
      <c r="C4" s="9">
        <v>2003</v>
      </c>
      <c r="D4" s="9" t="s">
        <v>7</v>
      </c>
      <c r="E4" s="10">
        <f t="shared" si="0"/>
        <v>2084</v>
      </c>
      <c r="F4" s="9">
        <v>2089</v>
      </c>
      <c r="G4" s="9">
        <v>2079</v>
      </c>
      <c r="H4" s="11" t="s">
        <v>10</v>
      </c>
      <c r="I4" s="9" t="s">
        <v>59</v>
      </c>
      <c r="J4" s="9" t="s">
        <v>97</v>
      </c>
    </row>
    <row r="5" spans="1:10" x14ac:dyDescent="0.3">
      <c r="A5" s="7">
        <v>3</v>
      </c>
      <c r="B5" s="8" t="s">
        <v>11</v>
      </c>
      <c r="C5" s="9">
        <v>2003</v>
      </c>
      <c r="D5" s="9" t="s">
        <v>12</v>
      </c>
      <c r="E5" s="10">
        <f t="shared" si="0"/>
        <v>2030.5</v>
      </c>
      <c r="F5" s="9">
        <v>2008</v>
      </c>
      <c r="G5" s="9">
        <v>2053</v>
      </c>
      <c r="H5" s="11" t="s">
        <v>13</v>
      </c>
      <c r="I5" s="9" t="s">
        <v>59</v>
      </c>
      <c r="J5" s="9" t="s">
        <v>97</v>
      </c>
    </row>
    <row r="6" spans="1:10" x14ac:dyDescent="0.3">
      <c r="A6" s="22">
        <v>4</v>
      </c>
      <c r="B6" s="23" t="s">
        <v>14</v>
      </c>
      <c r="C6" s="24">
        <v>2002</v>
      </c>
      <c r="D6" s="24" t="s">
        <v>12</v>
      </c>
      <c r="E6" s="25">
        <f t="shared" si="0"/>
        <v>2003</v>
      </c>
      <c r="F6" s="24">
        <v>1996</v>
      </c>
      <c r="G6" s="24">
        <v>2010</v>
      </c>
      <c r="H6" s="26" t="s">
        <v>15</v>
      </c>
      <c r="I6" s="24" t="s">
        <v>58</v>
      </c>
      <c r="J6" s="24" t="s">
        <v>58</v>
      </c>
    </row>
    <row r="7" spans="1:10" x14ac:dyDescent="0.3">
      <c r="A7" s="22">
        <v>5</v>
      </c>
      <c r="B7" s="23" t="s">
        <v>16</v>
      </c>
      <c r="C7" s="24">
        <v>2002</v>
      </c>
      <c r="D7" s="24" t="s">
        <v>17</v>
      </c>
      <c r="E7" s="25">
        <f t="shared" si="0"/>
        <v>1960</v>
      </c>
      <c r="F7" s="24">
        <v>1968</v>
      </c>
      <c r="G7" s="24">
        <v>1952</v>
      </c>
      <c r="H7" s="26" t="s">
        <v>18</v>
      </c>
      <c r="I7" s="24" t="s">
        <v>58</v>
      </c>
      <c r="J7" s="24" t="s">
        <v>58</v>
      </c>
    </row>
    <row r="8" spans="1:10" x14ac:dyDescent="0.3">
      <c r="A8" s="12">
        <v>6</v>
      </c>
      <c r="B8" s="13" t="s">
        <v>61</v>
      </c>
      <c r="C8" s="14">
        <v>2006</v>
      </c>
      <c r="D8" s="14" t="s">
        <v>20</v>
      </c>
      <c r="E8" s="15">
        <f t="shared" si="0"/>
        <v>1935</v>
      </c>
      <c r="F8" s="14">
        <v>1911</v>
      </c>
      <c r="G8" s="14">
        <v>1959</v>
      </c>
      <c r="H8" s="16" t="s">
        <v>62</v>
      </c>
      <c r="I8" s="12" t="s">
        <v>98</v>
      </c>
      <c r="J8" s="14" t="s">
        <v>97</v>
      </c>
    </row>
    <row r="9" spans="1:10" x14ac:dyDescent="0.3">
      <c r="A9" s="22">
        <v>7</v>
      </c>
      <c r="B9" s="23" t="s">
        <v>19</v>
      </c>
      <c r="C9" s="24">
        <v>2001</v>
      </c>
      <c r="D9" s="24" t="s">
        <v>20</v>
      </c>
      <c r="E9" s="25">
        <f t="shared" si="0"/>
        <v>1917</v>
      </c>
      <c r="F9" s="24">
        <v>1915</v>
      </c>
      <c r="G9" s="24">
        <v>1919</v>
      </c>
      <c r="H9" s="26" t="s">
        <v>21</v>
      </c>
      <c r="I9" s="24" t="s">
        <v>58</v>
      </c>
      <c r="J9" s="24" t="s">
        <v>58</v>
      </c>
    </row>
    <row r="10" spans="1:10" x14ac:dyDescent="0.3">
      <c r="A10" s="17">
        <v>8</v>
      </c>
      <c r="B10" s="18" t="s">
        <v>60</v>
      </c>
      <c r="C10" s="19">
        <v>2007</v>
      </c>
      <c r="D10" s="19" t="s">
        <v>20</v>
      </c>
      <c r="E10" s="20">
        <f t="shared" si="0"/>
        <v>1902.5</v>
      </c>
      <c r="F10" s="19">
        <v>1939</v>
      </c>
      <c r="G10" s="19">
        <v>1866</v>
      </c>
      <c r="H10" s="21" t="s">
        <v>39</v>
      </c>
      <c r="I10" s="17" t="s">
        <v>99</v>
      </c>
      <c r="J10" s="19" t="s">
        <v>97</v>
      </c>
    </row>
    <row r="11" spans="1:10" x14ac:dyDescent="0.3">
      <c r="A11" s="22">
        <v>9</v>
      </c>
      <c r="B11" s="23" t="s">
        <v>22</v>
      </c>
      <c r="C11" s="24">
        <v>2002</v>
      </c>
      <c r="D11" s="24" t="s">
        <v>23</v>
      </c>
      <c r="E11" s="25">
        <f t="shared" si="0"/>
        <v>1886.5</v>
      </c>
      <c r="F11" s="24">
        <v>1879</v>
      </c>
      <c r="G11" s="24">
        <v>1894</v>
      </c>
      <c r="H11" s="26" t="s">
        <v>24</v>
      </c>
      <c r="I11" s="24" t="s">
        <v>58</v>
      </c>
      <c r="J11" s="24" t="s">
        <v>58</v>
      </c>
    </row>
    <row r="12" spans="1:10" x14ac:dyDescent="0.3">
      <c r="A12" s="22">
        <v>10</v>
      </c>
      <c r="B12" s="23" t="s">
        <v>25</v>
      </c>
      <c r="C12" s="24">
        <v>2002</v>
      </c>
      <c r="D12" s="24">
        <v>1</v>
      </c>
      <c r="E12" s="25">
        <f t="shared" si="0"/>
        <v>1871.5</v>
      </c>
      <c r="F12" s="24">
        <v>1877</v>
      </c>
      <c r="G12" s="24">
        <v>1866</v>
      </c>
      <c r="H12" s="26" t="s">
        <v>26</v>
      </c>
      <c r="I12" s="24" t="s">
        <v>58</v>
      </c>
      <c r="J12" s="24" t="s">
        <v>58</v>
      </c>
    </row>
    <row r="13" spans="1:10" x14ac:dyDescent="0.3">
      <c r="A13" s="22">
        <v>11</v>
      </c>
      <c r="B13" s="23" t="s">
        <v>29</v>
      </c>
      <c r="C13" s="24">
        <v>2002</v>
      </c>
      <c r="D13" s="24" t="s">
        <v>23</v>
      </c>
      <c r="E13" s="25">
        <f t="shared" si="0"/>
        <v>1847</v>
      </c>
      <c r="F13" s="24">
        <v>1846</v>
      </c>
      <c r="G13" s="24">
        <v>1848</v>
      </c>
      <c r="H13" s="26" t="s">
        <v>30</v>
      </c>
      <c r="I13" s="24" t="s">
        <v>58</v>
      </c>
      <c r="J13" s="24" t="s">
        <v>58</v>
      </c>
    </row>
    <row r="14" spans="1:10" x14ac:dyDescent="0.3">
      <c r="A14" s="22">
        <v>12</v>
      </c>
      <c r="B14" s="23" t="s">
        <v>27</v>
      </c>
      <c r="C14" s="24">
        <v>2001</v>
      </c>
      <c r="D14" s="24" t="s">
        <v>23</v>
      </c>
      <c r="E14" s="25">
        <f t="shared" si="0"/>
        <v>1845.5</v>
      </c>
      <c r="F14" s="24">
        <v>1858</v>
      </c>
      <c r="G14" s="24">
        <v>1833</v>
      </c>
      <c r="H14" s="26" t="s">
        <v>28</v>
      </c>
      <c r="I14" s="24" t="s">
        <v>58</v>
      </c>
      <c r="J14" s="24" t="s">
        <v>58</v>
      </c>
    </row>
    <row r="15" spans="1:10" x14ac:dyDescent="0.3">
      <c r="A15" s="12">
        <v>13</v>
      </c>
      <c r="B15" s="13" t="s">
        <v>64</v>
      </c>
      <c r="C15" s="14">
        <v>2005</v>
      </c>
      <c r="D15" s="14" t="s">
        <v>20</v>
      </c>
      <c r="E15" s="15">
        <f t="shared" si="0"/>
        <v>1831.5</v>
      </c>
      <c r="F15" s="14">
        <v>1784</v>
      </c>
      <c r="G15" s="14">
        <v>1879</v>
      </c>
      <c r="H15" s="16" t="s">
        <v>8</v>
      </c>
      <c r="I15" s="12" t="s">
        <v>98</v>
      </c>
      <c r="J15" s="14" t="s">
        <v>97</v>
      </c>
    </row>
    <row r="16" spans="1:10" x14ac:dyDescent="0.3">
      <c r="A16" s="22">
        <v>14</v>
      </c>
      <c r="B16" s="23" t="s">
        <v>31</v>
      </c>
      <c r="C16" s="24">
        <v>2001</v>
      </c>
      <c r="D16" s="24">
        <v>1</v>
      </c>
      <c r="E16" s="25">
        <f t="shared" si="0"/>
        <v>1820.5</v>
      </c>
      <c r="F16" s="24">
        <v>1821</v>
      </c>
      <c r="G16" s="24">
        <v>1820</v>
      </c>
      <c r="H16" s="26" t="s">
        <v>32</v>
      </c>
      <c r="I16" s="24" t="s">
        <v>58</v>
      </c>
      <c r="J16" s="24" t="s">
        <v>58</v>
      </c>
    </row>
    <row r="17" spans="1:10" x14ac:dyDescent="0.3">
      <c r="A17" s="7">
        <v>15</v>
      </c>
      <c r="B17" s="8" t="s">
        <v>33</v>
      </c>
      <c r="C17" s="9">
        <v>2003</v>
      </c>
      <c r="D17" s="9">
        <v>1</v>
      </c>
      <c r="E17" s="10">
        <f t="shared" si="0"/>
        <v>1818.5</v>
      </c>
      <c r="F17" s="9">
        <v>1815</v>
      </c>
      <c r="G17" s="9">
        <v>1822</v>
      </c>
      <c r="H17" s="11" t="s">
        <v>34</v>
      </c>
      <c r="I17" s="9" t="s">
        <v>59</v>
      </c>
      <c r="J17" s="9" t="s">
        <v>97</v>
      </c>
    </row>
    <row r="18" spans="1:10" x14ac:dyDescent="0.3">
      <c r="A18" s="7">
        <v>16</v>
      </c>
      <c r="B18" s="8" t="s">
        <v>35</v>
      </c>
      <c r="C18" s="9">
        <v>2004</v>
      </c>
      <c r="D18" s="9">
        <v>1</v>
      </c>
      <c r="E18" s="10">
        <f t="shared" si="0"/>
        <v>1817</v>
      </c>
      <c r="F18" s="9">
        <v>1811</v>
      </c>
      <c r="G18" s="9">
        <v>1823</v>
      </c>
      <c r="H18" s="11" t="s">
        <v>36</v>
      </c>
      <c r="I18" s="9" t="s">
        <v>59</v>
      </c>
      <c r="J18" s="9" t="s">
        <v>97</v>
      </c>
    </row>
    <row r="19" spans="1:10" x14ac:dyDescent="0.3">
      <c r="A19" s="7">
        <v>17</v>
      </c>
      <c r="B19" s="8" t="s">
        <v>44</v>
      </c>
      <c r="C19" s="9">
        <v>2003</v>
      </c>
      <c r="D19" s="9" t="s">
        <v>23</v>
      </c>
      <c r="E19" s="10">
        <f t="shared" si="0"/>
        <v>1807.5</v>
      </c>
      <c r="F19" s="9">
        <v>1771</v>
      </c>
      <c r="G19" s="9">
        <v>1844</v>
      </c>
      <c r="H19" s="11" t="s">
        <v>30</v>
      </c>
      <c r="I19" s="9" t="s">
        <v>59</v>
      </c>
      <c r="J19" s="9" t="s">
        <v>97</v>
      </c>
    </row>
    <row r="20" spans="1:10" x14ac:dyDescent="0.3">
      <c r="A20" s="22">
        <v>18</v>
      </c>
      <c r="B20" s="23" t="s">
        <v>38</v>
      </c>
      <c r="C20" s="24">
        <v>2001</v>
      </c>
      <c r="D20" s="24">
        <v>1</v>
      </c>
      <c r="E20" s="25">
        <f t="shared" si="0"/>
        <v>1800</v>
      </c>
      <c r="F20" s="24">
        <v>1797</v>
      </c>
      <c r="G20" s="24">
        <v>1803</v>
      </c>
      <c r="H20" s="26" t="s">
        <v>39</v>
      </c>
      <c r="I20" s="24" t="s">
        <v>58</v>
      </c>
      <c r="J20" s="24" t="s">
        <v>58</v>
      </c>
    </row>
    <row r="21" spans="1:10" x14ac:dyDescent="0.3">
      <c r="A21" s="22">
        <v>19</v>
      </c>
      <c r="B21" s="23" t="s">
        <v>37</v>
      </c>
      <c r="C21" s="24">
        <v>2002</v>
      </c>
      <c r="D21" s="24" t="s">
        <v>20</v>
      </c>
      <c r="E21" s="25">
        <f t="shared" si="0"/>
        <v>1800</v>
      </c>
      <c r="F21" s="24">
        <v>1810</v>
      </c>
      <c r="G21" s="24">
        <v>1790</v>
      </c>
      <c r="H21" s="26" t="s">
        <v>30</v>
      </c>
      <c r="I21" s="24" t="s">
        <v>58</v>
      </c>
      <c r="J21" s="24" t="s">
        <v>58</v>
      </c>
    </row>
    <row r="22" spans="1:10" x14ac:dyDescent="0.3">
      <c r="A22" s="12">
        <v>20</v>
      </c>
      <c r="B22" s="13" t="s">
        <v>63</v>
      </c>
      <c r="C22" s="14">
        <v>2006</v>
      </c>
      <c r="D22" s="14" t="s">
        <v>23</v>
      </c>
      <c r="E22" s="15">
        <f t="shared" si="0"/>
        <v>1797.5</v>
      </c>
      <c r="F22" s="14">
        <v>1792</v>
      </c>
      <c r="G22" s="14">
        <v>1803</v>
      </c>
      <c r="H22" s="16" t="s">
        <v>26</v>
      </c>
      <c r="I22" s="12" t="s">
        <v>98</v>
      </c>
      <c r="J22" s="14" t="s">
        <v>97</v>
      </c>
    </row>
    <row r="23" spans="1:10" x14ac:dyDescent="0.3">
      <c r="A23" s="7">
        <v>21</v>
      </c>
      <c r="B23" s="8" t="s">
        <v>40</v>
      </c>
      <c r="C23" s="9">
        <v>2004</v>
      </c>
      <c r="D23" s="9">
        <v>2</v>
      </c>
      <c r="E23" s="10">
        <f t="shared" si="0"/>
        <v>1787.5</v>
      </c>
      <c r="F23" s="9">
        <v>1782</v>
      </c>
      <c r="G23" s="9">
        <v>1793</v>
      </c>
      <c r="H23" s="11" t="s">
        <v>41</v>
      </c>
      <c r="I23" s="9" t="s">
        <v>59</v>
      </c>
      <c r="J23" s="9" t="s">
        <v>97</v>
      </c>
    </row>
    <row r="24" spans="1:10" x14ac:dyDescent="0.3">
      <c r="A24" s="7">
        <v>22</v>
      </c>
      <c r="B24" s="8" t="s">
        <v>47</v>
      </c>
      <c r="C24" s="9">
        <v>2004</v>
      </c>
      <c r="D24" s="9" t="s">
        <v>23</v>
      </c>
      <c r="E24" s="10">
        <f t="shared" si="0"/>
        <v>1787</v>
      </c>
      <c r="F24" s="9">
        <v>1761</v>
      </c>
      <c r="G24" s="9">
        <v>1813</v>
      </c>
      <c r="H24" s="11" t="s">
        <v>48</v>
      </c>
      <c r="I24" s="9" t="s">
        <v>59</v>
      </c>
      <c r="J24" s="9" t="s">
        <v>97</v>
      </c>
    </row>
    <row r="25" spans="1:10" x14ac:dyDescent="0.3">
      <c r="A25" s="22">
        <v>23</v>
      </c>
      <c r="B25" s="23" t="s">
        <v>42</v>
      </c>
      <c r="C25" s="24">
        <v>2001</v>
      </c>
      <c r="D25" s="24">
        <v>1</v>
      </c>
      <c r="E25" s="25">
        <f t="shared" si="0"/>
        <v>1780</v>
      </c>
      <c r="F25" s="24">
        <v>1778</v>
      </c>
      <c r="G25" s="24">
        <v>1782</v>
      </c>
      <c r="H25" s="26" t="s">
        <v>43</v>
      </c>
      <c r="I25" s="24" t="s">
        <v>58</v>
      </c>
      <c r="J25" s="24" t="s">
        <v>58</v>
      </c>
    </row>
    <row r="26" spans="1:10" x14ac:dyDescent="0.3">
      <c r="A26" s="22">
        <v>24</v>
      </c>
      <c r="B26" s="23" t="s">
        <v>45</v>
      </c>
      <c r="C26" s="24">
        <v>2001</v>
      </c>
      <c r="D26" s="24" t="s">
        <v>23</v>
      </c>
      <c r="E26" s="25">
        <f t="shared" si="0"/>
        <v>1743</v>
      </c>
      <c r="F26" s="24">
        <v>1761</v>
      </c>
      <c r="G26" s="24">
        <v>1725</v>
      </c>
      <c r="H26" s="26" t="s">
        <v>46</v>
      </c>
      <c r="I26" s="24" t="s">
        <v>58</v>
      </c>
      <c r="J26" s="24" t="s">
        <v>58</v>
      </c>
    </row>
    <row r="27" spans="1:10" x14ac:dyDescent="0.3">
      <c r="A27" s="12">
        <v>25</v>
      </c>
      <c r="B27" s="13" t="s">
        <v>65</v>
      </c>
      <c r="C27" s="14">
        <v>2006</v>
      </c>
      <c r="D27" s="14">
        <v>2</v>
      </c>
      <c r="E27" s="15">
        <f t="shared" si="0"/>
        <v>1738.5</v>
      </c>
      <c r="F27" s="14">
        <v>1773</v>
      </c>
      <c r="G27" s="14">
        <v>1704</v>
      </c>
      <c r="H27" s="16" t="s">
        <v>66</v>
      </c>
      <c r="I27" s="12" t="s">
        <v>98</v>
      </c>
      <c r="J27" s="14" t="s">
        <v>97</v>
      </c>
    </row>
    <row r="28" spans="1:10" x14ac:dyDescent="0.3">
      <c r="A28" s="7">
        <v>26</v>
      </c>
      <c r="B28" s="8" t="s">
        <v>50</v>
      </c>
      <c r="C28" s="9">
        <v>2004</v>
      </c>
      <c r="D28" s="9">
        <v>2</v>
      </c>
      <c r="E28" s="10">
        <f t="shared" si="0"/>
        <v>1738</v>
      </c>
      <c r="F28" s="9">
        <v>1709</v>
      </c>
      <c r="G28" s="9">
        <v>1767</v>
      </c>
      <c r="H28" s="11" t="s">
        <v>51</v>
      </c>
      <c r="I28" s="9" t="s">
        <v>59</v>
      </c>
      <c r="J28" s="9" t="s">
        <v>97</v>
      </c>
    </row>
    <row r="29" spans="1:10" x14ac:dyDescent="0.3">
      <c r="A29" s="12">
        <v>27</v>
      </c>
      <c r="B29" s="13" t="s">
        <v>67</v>
      </c>
      <c r="C29" s="14">
        <v>2006</v>
      </c>
      <c r="D29" s="14">
        <v>2</v>
      </c>
      <c r="E29" s="15">
        <f t="shared" si="0"/>
        <v>1730.5</v>
      </c>
      <c r="F29" s="14">
        <v>1677</v>
      </c>
      <c r="G29" s="14">
        <v>1784</v>
      </c>
      <c r="H29" s="16" t="s">
        <v>68</v>
      </c>
      <c r="I29" s="12" t="s">
        <v>98</v>
      </c>
      <c r="J29" s="14" t="s">
        <v>97</v>
      </c>
    </row>
    <row r="30" spans="1:10" x14ac:dyDescent="0.3">
      <c r="A30" s="7">
        <v>28</v>
      </c>
      <c r="B30" s="8" t="s">
        <v>49</v>
      </c>
      <c r="C30" s="9">
        <v>2003</v>
      </c>
      <c r="D30" s="9">
        <v>2</v>
      </c>
      <c r="E30" s="10">
        <f t="shared" si="0"/>
        <v>1702.5</v>
      </c>
      <c r="F30" s="9">
        <v>1715</v>
      </c>
      <c r="G30" s="9">
        <v>1690</v>
      </c>
      <c r="H30" s="11" t="s">
        <v>18</v>
      </c>
      <c r="I30" s="9" t="s">
        <v>59</v>
      </c>
      <c r="J30" s="9" t="s">
        <v>97</v>
      </c>
    </row>
    <row r="31" spans="1:10" x14ac:dyDescent="0.3">
      <c r="A31" s="22">
        <v>29</v>
      </c>
      <c r="B31" s="23" t="s">
        <v>52</v>
      </c>
      <c r="C31" s="24">
        <v>2002</v>
      </c>
      <c r="D31" s="24">
        <v>2</v>
      </c>
      <c r="E31" s="25">
        <f t="shared" si="0"/>
        <v>1694</v>
      </c>
      <c r="F31" s="24">
        <v>1673</v>
      </c>
      <c r="G31" s="24">
        <v>1715</v>
      </c>
      <c r="H31" s="26" t="s">
        <v>26</v>
      </c>
      <c r="I31" s="24" t="s">
        <v>58</v>
      </c>
      <c r="J31" s="24" t="s">
        <v>58</v>
      </c>
    </row>
    <row r="32" spans="1:10" x14ac:dyDescent="0.3">
      <c r="A32" s="17">
        <v>30</v>
      </c>
      <c r="B32" s="18" t="s">
        <v>74</v>
      </c>
      <c r="C32" s="19">
        <v>2008</v>
      </c>
      <c r="D32" s="19">
        <v>2</v>
      </c>
      <c r="E32" s="20">
        <f t="shared" si="0"/>
        <v>1670.5</v>
      </c>
      <c r="F32" s="19">
        <v>1595</v>
      </c>
      <c r="G32" s="19">
        <v>1746</v>
      </c>
      <c r="H32" s="21" t="s">
        <v>75</v>
      </c>
      <c r="I32" s="17" t="s">
        <v>99</v>
      </c>
      <c r="J32" s="19" t="s">
        <v>97</v>
      </c>
    </row>
    <row r="33" spans="1:10" x14ac:dyDescent="0.3">
      <c r="A33" s="12">
        <v>31</v>
      </c>
      <c r="B33" s="13" t="s">
        <v>70</v>
      </c>
      <c r="C33" s="14">
        <v>2005</v>
      </c>
      <c r="D33" s="14">
        <v>2</v>
      </c>
      <c r="E33" s="15">
        <f t="shared" si="0"/>
        <v>1660</v>
      </c>
      <c r="F33" s="14">
        <v>1647</v>
      </c>
      <c r="G33" s="14">
        <v>1673</v>
      </c>
      <c r="H33" s="16" t="s">
        <v>13</v>
      </c>
      <c r="I33" s="12" t="s">
        <v>98</v>
      </c>
      <c r="J33" s="14" t="s">
        <v>97</v>
      </c>
    </row>
    <row r="34" spans="1:10" x14ac:dyDescent="0.3">
      <c r="A34" s="12">
        <v>32</v>
      </c>
      <c r="B34" s="13" t="s">
        <v>69</v>
      </c>
      <c r="C34" s="14">
        <v>2005</v>
      </c>
      <c r="D34" s="14" t="s">
        <v>23</v>
      </c>
      <c r="E34" s="15">
        <f t="shared" si="0"/>
        <v>1656</v>
      </c>
      <c r="F34" s="14">
        <v>1671</v>
      </c>
      <c r="G34" s="14">
        <v>1641</v>
      </c>
      <c r="H34" s="16" t="s">
        <v>41</v>
      </c>
      <c r="I34" s="12" t="s">
        <v>98</v>
      </c>
      <c r="J34" s="14" t="s">
        <v>97</v>
      </c>
    </row>
    <row r="35" spans="1:10" x14ac:dyDescent="0.3">
      <c r="A35" s="22">
        <v>33</v>
      </c>
      <c r="B35" s="23" t="s">
        <v>71</v>
      </c>
      <c r="C35" s="24">
        <v>2001</v>
      </c>
      <c r="D35" s="24">
        <v>2</v>
      </c>
      <c r="E35" s="25">
        <f t="shared" ref="E35:E66" si="1">(F35+G35)/2</f>
        <v>1634</v>
      </c>
      <c r="F35" s="24">
        <v>1639</v>
      </c>
      <c r="G35" s="24">
        <v>1629</v>
      </c>
      <c r="H35" s="26" t="s">
        <v>72</v>
      </c>
      <c r="I35" s="24" t="s">
        <v>58</v>
      </c>
      <c r="J35" s="24" t="s">
        <v>58</v>
      </c>
    </row>
    <row r="36" spans="1:10" x14ac:dyDescent="0.3">
      <c r="A36" s="22">
        <v>34</v>
      </c>
      <c r="B36" s="23" t="s">
        <v>53</v>
      </c>
      <c r="C36" s="24">
        <v>2002</v>
      </c>
      <c r="D36" s="24">
        <v>2</v>
      </c>
      <c r="E36" s="25">
        <f t="shared" si="1"/>
        <v>1629.5</v>
      </c>
      <c r="F36" s="24">
        <v>1653</v>
      </c>
      <c r="G36" s="24">
        <v>1606</v>
      </c>
      <c r="H36" s="26" t="s">
        <v>54</v>
      </c>
      <c r="I36" s="24" t="s">
        <v>58</v>
      </c>
      <c r="J36" s="24" t="s">
        <v>58</v>
      </c>
    </row>
    <row r="37" spans="1:10" x14ac:dyDescent="0.3">
      <c r="A37" s="17">
        <v>35</v>
      </c>
      <c r="B37" s="18" t="s">
        <v>76</v>
      </c>
      <c r="C37" s="19">
        <v>2007</v>
      </c>
      <c r="D37" s="19">
        <v>2</v>
      </c>
      <c r="E37" s="20">
        <f t="shared" si="1"/>
        <v>1623.5</v>
      </c>
      <c r="F37" s="19">
        <v>1575</v>
      </c>
      <c r="G37" s="19">
        <v>1672</v>
      </c>
      <c r="H37" s="21" t="s">
        <v>8</v>
      </c>
      <c r="I37" s="17" t="s">
        <v>99</v>
      </c>
      <c r="J37" s="19" t="s">
        <v>97</v>
      </c>
    </row>
    <row r="38" spans="1:10" x14ac:dyDescent="0.3">
      <c r="A38" s="12">
        <v>36</v>
      </c>
      <c r="B38" s="13" t="s">
        <v>73</v>
      </c>
      <c r="C38" s="14">
        <v>2006</v>
      </c>
      <c r="D38" s="14">
        <v>2</v>
      </c>
      <c r="E38" s="15">
        <f t="shared" si="1"/>
        <v>1613</v>
      </c>
      <c r="F38" s="14">
        <v>1615</v>
      </c>
      <c r="G38" s="14">
        <v>1611</v>
      </c>
      <c r="H38" s="16" t="s">
        <v>26</v>
      </c>
      <c r="I38" s="12" t="s">
        <v>98</v>
      </c>
      <c r="J38" s="14" t="s">
        <v>97</v>
      </c>
    </row>
    <row r="39" spans="1:10" x14ac:dyDescent="0.3">
      <c r="A39" s="7">
        <v>37</v>
      </c>
      <c r="B39" s="8" t="s">
        <v>56</v>
      </c>
      <c r="C39" s="9">
        <v>2004</v>
      </c>
      <c r="D39" s="9">
        <v>2</v>
      </c>
      <c r="E39" s="10">
        <f t="shared" si="1"/>
        <v>1601</v>
      </c>
      <c r="F39" s="9">
        <v>1602</v>
      </c>
      <c r="G39" s="9">
        <v>1600</v>
      </c>
      <c r="H39" s="11" t="s">
        <v>57</v>
      </c>
      <c r="I39" s="9" t="s">
        <v>59</v>
      </c>
      <c r="J39" s="9" t="s">
        <v>97</v>
      </c>
    </row>
    <row r="40" spans="1:10" x14ac:dyDescent="0.3">
      <c r="A40" s="12">
        <v>38</v>
      </c>
      <c r="B40" s="13" t="s">
        <v>77</v>
      </c>
      <c r="C40" s="14">
        <v>2005</v>
      </c>
      <c r="D40" s="14">
        <v>2</v>
      </c>
      <c r="E40" s="15">
        <f t="shared" si="1"/>
        <v>1587</v>
      </c>
      <c r="F40" s="14">
        <v>1571</v>
      </c>
      <c r="G40" s="14">
        <v>1603</v>
      </c>
      <c r="H40" s="16" t="s">
        <v>30</v>
      </c>
      <c r="I40" s="12" t="s">
        <v>98</v>
      </c>
      <c r="J40" s="14" t="s">
        <v>97</v>
      </c>
    </row>
    <row r="41" spans="1:10" x14ac:dyDescent="0.3">
      <c r="A41" s="7">
        <v>39</v>
      </c>
      <c r="B41" s="8" t="s">
        <v>55</v>
      </c>
      <c r="C41" s="9">
        <v>2004</v>
      </c>
      <c r="D41" s="9">
        <v>2</v>
      </c>
      <c r="E41" s="10">
        <f t="shared" si="1"/>
        <v>1583</v>
      </c>
      <c r="F41" s="9">
        <v>1624</v>
      </c>
      <c r="G41" s="9">
        <v>1542</v>
      </c>
      <c r="H41" s="11" t="s">
        <v>28</v>
      </c>
      <c r="I41" s="9" t="s">
        <v>59</v>
      </c>
      <c r="J41" s="9" t="s">
        <v>97</v>
      </c>
    </row>
    <row r="42" spans="1:10" x14ac:dyDescent="0.3">
      <c r="A42" s="22">
        <v>40</v>
      </c>
      <c r="B42" s="23" t="s">
        <v>80</v>
      </c>
      <c r="C42" s="24">
        <v>2001</v>
      </c>
      <c r="D42" s="24">
        <v>2</v>
      </c>
      <c r="E42" s="25">
        <f t="shared" si="1"/>
        <v>1546.5</v>
      </c>
      <c r="F42" s="24">
        <v>1552</v>
      </c>
      <c r="G42" s="24">
        <v>1541</v>
      </c>
      <c r="H42" s="26" t="s">
        <v>36</v>
      </c>
      <c r="I42" s="24" t="s">
        <v>58</v>
      </c>
      <c r="J42" s="24" t="s">
        <v>58</v>
      </c>
    </row>
    <row r="43" spans="1:10" x14ac:dyDescent="0.3">
      <c r="A43" s="22">
        <v>41</v>
      </c>
      <c r="B43" s="23" t="s">
        <v>88</v>
      </c>
      <c r="C43" s="24">
        <v>2002</v>
      </c>
      <c r="D43" s="24">
        <v>2</v>
      </c>
      <c r="E43" s="25">
        <f t="shared" si="1"/>
        <v>1546.5</v>
      </c>
      <c r="F43" s="24">
        <v>1515</v>
      </c>
      <c r="G43" s="24">
        <v>1578</v>
      </c>
      <c r="H43" s="26" t="s">
        <v>43</v>
      </c>
      <c r="I43" s="24" t="s">
        <v>58</v>
      </c>
      <c r="J43" s="24" t="s">
        <v>58</v>
      </c>
    </row>
    <row r="44" spans="1:10" x14ac:dyDescent="0.3">
      <c r="A44" s="12">
        <v>42</v>
      </c>
      <c r="B44" s="13" t="s">
        <v>81</v>
      </c>
      <c r="C44" s="14">
        <v>2006</v>
      </c>
      <c r="D44" s="14">
        <v>2</v>
      </c>
      <c r="E44" s="15">
        <f t="shared" si="1"/>
        <v>1545</v>
      </c>
      <c r="F44" s="14">
        <v>1544</v>
      </c>
      <c r="G44" s="14">
        <v>1546</v>
      </c>
      <c r="H44" s="16" t="s">
        <v>18</v>
      </c>
      <c r="I44" s="12" t="s">
        <v>98</v>
      </c>
      <c r="J44" s="14" t="s">
        <v>97</v>
      </c>
    </row>
    <row r="45" spans="1:10" x14ac:dyDescent="0.3">
      <c r="A45" s="17">
        <v>43</v>
      </c>
      <c r="B45" s="18" t="s">
        <v>94</v>
      </c>
      <c r="C45" s="19">
        <v>2008</v>
      </c>
      <c r="D45" s="19">
        <v>2</v>
      </c>
      <c r="E45" s="20">
        <f t="shared" si="1"/>
        <v>1532.5</v>
      </c>
      <c r="F45" s="19">
        <v>1504</v>
      </c>
      <c r="G45" s="19">
        <v>1561</v>
      </c>
      <c r="H45" s="21" t="s">
        <v>92</v>
      </c>
      <c r="I45" s="17" t="s">
        <v>99</v>
      </c>
      <c r="J45" s="19" t="s">
        <v>97</v>
      </c>
    </row>
    <row r="46" spans="1:10" x14ac:dyDescent="0.3">
      <c r="A46" s="7">
        <v>44</v>
      </c>
      <c r="B46" s="8" t="s">
        <v>86</v>
      </c>
      <c r="C46" s="9">
        <v>2003</v>
      </c>
      <c r="D46" s="9">
        <v>2</v>
      </c>
      <c r="E46" s="10">
        <f t="shared" si="1"/>
        <v>1529</v>
      </c>
      <c r="F46" s="9">
        <v>1518</v>
      </c>
      <c r="G46" s="9">
        <v>1540</v>
      </c>
      <c r="H46" s="11" t="s">
        <v>87</v>
      </c>
      <c r="I46" s="9" t="s">
        <v>59</v>
      </c>
      <c r="J46" s="9" t="s">
        <v>97</v>
      </c>
    </row>
    <row r="47" spans="1:10" x14ac:dyDescent="0.3">
      <c r="A47" s="12">
        <v>45</v>
      </c>
      <c r="B47" s="13" t="s">
        <v>93</v>
      </c>
      <c r="C47" s="14">
        <v>2005</v>
      </c>
      <c r="D47" s="14">
        <v>2</v>
      </c>
      <c r="E47" s="15">
        <f t="shared" si="1"/>
        <v>1524</v>
      </c>
      <c r="F47" s="14">
        <v>1504</v>
      </c>
      <c r="G47" s="14">
        <v>1544</v>
      </c>
      <c r="H47" s="16" t="s">
        <v>57</v>
      </c>
      <c r="I47" s="12" t="s">
        <v>98</v>
      </c>
      <c r="J47" s="14" t="s">
        <v>97</v>
      </c>
    </row>
    <row r="48" spans="1:10" x14ac:dyDescent="0.3">
      <c r="A48" s="12">
        <v>46</v>
      </c>
      <c r="B48" s="13" t="s">
        <v>89</v>
      </c>
      <c r="C48" s="14">
        <v>2006</v>
      </c>
      <c r="D48" s="14">
        <v>2</v>
      </c>
      <c r="E48" s="15">
        <f t="shared" si="1"/>
        <v>1517</v>
      </c>
      <c r="F48" s="14">
        <v>1511</v>
      </c>
      <c r="G48" s="14">
        <v>1523</v>
      </c>
      <c r="H48" s="16" t="s">
        <v>90</v>
      </c>
      <c r="I48" s="12" t="s">
        <v>98</v>
      </c>
      <c r="J48" s="14" t="s">
        <v>97</v>
      </c>
    </row>
    <row r="49" spans="1:10" x14ac:dyDescent="0.3">
      <c r="A49" s="7">
        <v>47</v>
      </c>
      <c r="B49" s="8" t="s">
        <v>82</v>
      </c>
      <c r="C49" s="9">
        <v>2004</v>
      </c>
      <c r="D49" s="9">
        <v>3</v>
      </c>
      <c r="E49" s="10">
        <f t="shared" si="1"/>
        <v>1512</v>
      </c>
      <c r="F49" s="9">
        <v>1536</v>
      </c>
      <c r="G49" s="9">
        <v>1488</v>
      </c>
      <c r="H49" s="11" t="s">
        <v>83</v>
      </c>
      <c r="I49" s="9" t="s">
        <v>59</v>
      </c>
      <c r="J49" s="9" t="s">
        <v>97</v>
      </c>
    </row>
    <row r="50" spans="1:10" x14ac:dyDescent="0.3">
      <c r="A50" s="7">
        <v>48</v>
      </c>
      <c r="B50" s="8" t="s">
        <v>78</v>
      </c>
      <c r="C50" s="9">
        <v>2003</v>
      </c>
      <c r="D50" s="9">
        <v>2</v>
      </c>
      <c r="E50" s="10">
        <f t="shared" si="1"/>
        <v>1502</v>
      </c>
      <c r="F50" s="9">
        <v>1566</v>
      </c>
      <c r="G50" s="9">
        <v>1438</v>
      </c>
      <c r="H50" s="11" t="s">
        <v>79</v>
      </c>
      <c r="I50" s="9" t="s">
        <v>59</v>
      </c>
      <c r="J50" s="9" t="s">
        <v>97</v>
      </c>
    </row>
    <row r="51" spans="1:10" x14ac:dyDescent="0.3">
      <c r="A51" s="7">
        <v>49</v>
      </c>
      <c r="B51" s="8" t="s">
        <v>91</v>
      </c>
      <c r="C51" s="9">
        <v>2004</v>
      </c>
      <c r="D51" s="9">
        <v>2</v>
      </c>
      <c r="E51" s="10">
        <f t="shared" si="1"/>
        <v>1496.5</v>
      </c>
      <c r="F51" s="9">
        <v>1507</v>
      </c>
      <c r="G51" s="9">
        <v>1486</v>
      </c>
      <c r="H51" s="11" t="s">
        <v>92</v>
      </c>
      <c r="I51" s="9" t="s">
        <v>59</v>
      </c>
      <c r="J51" s="9" t="s">
        <v>97</v>
      </c>
    </row>
    <row r="52" spans="1:10" x14ac:dyDescent="0.3">
      <c r="A52" s="12">
        <v>50</v>
      </c>
      <c r="B52" s="13" t="s">
        <v>84</v>
      </c>
      <c r="C52" s="14">
        <v>2005</v>
      </c>
      <c r="D52" s="14">
        <v>2</v>
      </c>
      <c r="E52" s="15">
        <f t="shared" si="1"/>
        <v>1485</v>
      </c>
      <c r="F52" s="14">
        <v>1527</v>
      </c>
      <c r="G52" s="14">
        <v>1443</v>
      </c>
      <c r="H52" s="16" t="s">
        <v>85</v>
      </c>
      <c r="I52" s="12" t="s">
        <v>98</v>
      </c>
      <c r="J52" s="14" t="s">
        <v>97</v>
      </c>
    </row>
  </sheetData>
  <sortState ref="B3:J52">
    <sortCondition descending="1" ref="E3:E52"/>
  </sortState>
  <pageMargins left="0.51181102362204722" right="0.51181102362204722" top="0.78740157480314965" bottom="0.78740157480314965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Právo postupu</vt:lpstr>
      <vt:lpstr>Průměr FRL a Elo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ŠK Světlá</dc:creator>
  <cp:lastModifiedBy>ŠK Světlá</cp:lastModifiedBy>
  <cp:lastPrinted>2021-01-08T19:40:00Z</cp:lastPrinted>
  <dcterms:created xsi:type="dcterms:W3CDTF">2020-12-09T15:24:08Z</dcterms:created>
  <dcterms:modified xsi:type="dcterms:W3CDTF">2021-01-13T08:49:59Z</dcterms:modified>
</cp:coreProperties>
</file>