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Q7" i="1"/>
  <c r="Q8"/>
  <c r="Q9"/>
  <c r="Q10"/>
  <c r="Q6"/>
  <c r="Q19"/>
  <c r="Q18"/>
  <c r="K18"/>
  <c r="K19"/>
  <c r="M19"/>
  <c r="O19"/>
  <c r="I19"/>
  <c r="H19"/>
  <c r="G19"/>
  <c r="M18"/>
  <c r="O18"/>
  <c r="I18"/>
  <c r="H18"/>
  <c r="G18"/>
  <c r="Q11" l="1"/>
  <c r="I20"/>
  <c r="Q20"/>
  <c r="K20"/>
  <c r="G20"/>
  <c r="M20"/>
  <c r="R19"/>
  <c r="R18"/>
  <c r="O20"/>
  <c r="H20"/>
  <c r="R20" l="1"/>
  <c r="Q21"/>
  <c r="Q26" s="1"/>
</calcChain>
</file>

<file path=xl/sharedStrings.xml><?xml version="1.0" encoding="utf-8"?>
<sst xmlns="http://schemas.openxmlformats.org/spreadsheetml/2006/main" count="52" uniqueCount="51">
  <si>
    <t>Datum a kdo odeslal přihlášku:</t>
  </si>
  <si>
    <t>pá V</t>
  </si>
  <si>
    <t>so S</t>
  </si>
  <si>
    <t>so O</t>
  </si>
  <si>
    <t>so V</t>
  </si>
  <si>
    <t>ne S</t>
  </si>
  <si>
    <t>ne O</t>
  </si>
  <si>
    <t>ne B</t>
  </si>
  <si>
    <t>Číslo na mobil pro rychlý kontakt:</t>
  </si>
  <si>
    <t>Přejeme si dietní stravu</t>
  </si>
  <si>
    <t>Přihláška do turnajů</t>
  </si>
  <si>
    <t>Počet</t>
  </si>
  <si>
    <t>Vklad</t>
  </si>
  <si>
    <t>Vklad víc</t>
  </si>
  <si>
    <t>Přihláška do M-ČR</t>
  </si>
  <si>
    <t>Přihláška do turnaje dvojic</t>
  </si>
  <si>
    <t>Dospělá strava, objednáváme počet</t>
  </si>
  <si>
    <t>Dětská strava, objednáváme počet</t>
  </si>
  <si>
    <t xml:space="preserve">cena celkem  </t>
  </si>
  <si>
    <t>Suma</t>
  </si>
  <si>
    <t>Dospělá strava, platba</t>
  </si>
  <si>
    <t>Dětská strava, platba</t>
  </si>
  <si>
    <t>Objednávka ubytování</t>
  </si>
  <si>
    <t>Počet lůžek</t>
  </si>
  <si>
    <t>Pátek</t>
  </si>
  <si>
    <t>Sobota</t>
  </si>
  <si>
    <t xml:space="preserve">celkem  </t>
  </si>
  <si>
    <t>Přejeme si ubytovat (místo, náhradní místo)</t>
  </si>
  <si>
    <t>Adresa, PSČ</t>
  </si>
  <si>
    <t>IČ</t>
  </si>
  <si>
    <t>Město (max. 20 znaků)</t>
  </si>
  <si>
    <t>Fakturační údaje (budou na faktuře):</t>
  </si>
  <si>
    <t xml:space="preserve">ženy a dívky </t>
  </si>
  <si>
    <t xml:space="preserve">  ostatní hráči </t>
  </si>
  <si>
    <t>Přihláška do turnaje jednotlivců - vedoucí dr.</t>
  </si>
  <si>
    <r>
      <t xml:space="preserve">celkem zasíláme na účet  </t>
    </r>
    <r>
      <rPr>
        <b/>
        <sz val="10"/>
        <rFont val="Arial CE"/>
        <charset val="238"/>
      </rPr>
      <t xml:space="preserve"> 276076225 / 0300</t>
    </r>
    <r>
      <rPr>
        <sz val="10"/>
        <rFont val="Arial CE"/>
        <charset val="238"/>
      </rPr>
      <t xml:space="preserve">    (VS = číslo oddílu v databázi ŠSČR)  …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 xml:space="preserve">       </t>
    </r>
    <r>
      <rPr>
        <sz val="10"/>
        <rFont val="Arial CE"/>
        <family val="2"/>
        <charset val="238"/>
      </rPr>
      <t xml:space="preserve">  </t>
    </r>
  </si>
  <si>
    <t>Přejeme si rezervovat místo pro auta (počet)</t>
  </si>
  <si>
    <t>požadujeme zaslat předběžnou fakturu         ano     ne</t>
  </si>
  <si>
    <t>Celkový počet hráčů (do všech turnajů)</t>
  </si>
  <si>
    <t>Objednávka stravy</t>
  </si>
  <si>
    <t>E-mailová přihláška na 58. šachové Zaječice, hrané v Chrudimi</t>
  </si>
  <si>
    <t xml:space="preserve"> Pošlete na: sachy.zajecice@seznam.cz do 10. 5. 2020 s požadavkem na ubytování (do 20. 5. 2020 bez)</t>
  </si>
  <si>
    <t>Celkový počet osob doprovodu</t>
  </si>
  <si>
    <t>Název družstev (max. 20 znaků)</t>
  </si>
  <si>
    <t>Název dvojic (max. 20 znaků)</t>
  </si>
  <si>
    <t>Všichni žáci jsou registrováni za oddíl</t>
  </si>
  <si>
    <t>Jméno a e-mailová adresa 1. vedoucího</t>
  </si>
  <si>
    <t>Jméno a e-mailová adresa 2. vedoucího</t>
  </si>
  <si>
    <t>Jméno a e-mailová adresa 3. vedoucího</t>
  </si>
  <si>
    <t>Dospělá strava, ceny (250,- Kč za den)</t>
  </si>
  <si>
    <t>Dětská strava, ceny (220,- Kč za den)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</si>
</sst>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7"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6"/>
      <color indexed="10"/>
      <name val="Arial CE"/>
      <family val="2"/>
      <charset val="238"/>
    </font>
    <font>
      <sz val="16"/>
      <name val="Arial CE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0" xfId="0" applyNumberFormat="1"/>
    <xf numFmtId="0" fontId="0" fillId="0" borderId="2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3" xfId="0" applyNumberForma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9" xfId="0" applyBorder="1" applyAlignment="1">
      <alignment horizontal="center"/>
    </xf>
    <xf numFmtId="49" fontId="0" fillId="0" borderId="54" xfId="0" applyNumberFormat="1" applyBorder="1" applyAlignment="1">
      <alignment horizontal="center"/>
    </xf>
    <xf numFmtId="0" fontId="0" fillId="0" borderId="55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20" xfId="0" applyBorder="1" applyAlignment="1"/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8" xfId="0" applyBorder="1" applyAlignment="1"/>
    <xf numFmtId="0" fontId="0" fillId="0" borderId="17" xfId="0" applyFont="1" applyBorder="1" applyAlignment="1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49" fontId="0" fillId="0" borderId="39" xfId="1" applyNumberFormat="1" applyFont="1" applyBorder="1" applyAlignment="1">
      <alignment horizontal="center"/>
    </xf>
    <xf numFmtId="49" fontId="0" fillId="0" borderId="40" xfId="1" applyNumberFormat="1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14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0" fillId="0" borderId="0" xfId="0" applyBorder="1" applyAlignment="1"/>
    <xf numFmtId="44" fontId="0" fillId="2" borderId="29" xfId="1" applyFont="1" applyFill="1" applyBorder="1" applyAlignment="1">
      <alignment horizontal="center"/>
    </xf>
    <xf numFmtId="44" fontId="0" fillId="2" borderId="3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27" xfId="0" applyFont="1" applyBorder="1" applyAlignment="1"/>
    <xf numFmtId="0" fontId="0" fillId="2" borderId="3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50" xfId="0" applyFont="1" applyBorder="1" applyAlignment="1">
      <alignment horizontal="left"/>
    </xf>
    <xf numFmtId="0" fontId="0" fillId="0" borderId="7" xfId="0" applyBorder="1" applyAlignment="1"/>
    <xf numFmtId="0" fontId="0" fillId="0" borderId="1" xfId="0" applyFont="1" applyBorder="1" applyAlignment="1"/>
    <xf numFmtId="0" fontId="0" fillId="0" borderId="44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49" fontId="0" fillId="0" borderId="26" xfId="1" applyNumberFormat="1" applyFont="1" applyBorder="1" applyAlignment="1">
      <alignment horizontal="center"/>
    </xf>
    <xf numFmtId="49" fontId="0" fillId="0" borderId="28" xfId="1" applyNumberFormat="1" applyFont="1" applyBorder="1" applyAlignment="1">
      <alignment horizontal="center"/>
    </xf>
    <xf numFmtId="0" fontId="0" fillId="0" borderId="39" xfId="1" applyNumberFormat="1" applyFont="1" applyBorder="1" applyAlignment="1">
      <alignment horizontal="center"/>
    </xf>
    <xf numFmtId="0" fontId="0" fillId="0" borderId="40" xfId="1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0" borderId="37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4" fontId="0" fillId="2" borderId="33" xfId="1" applyFont="1" applyFill="1" applyBorder="1" applyAlignment="1">
      <alignment horizontal="center"/>
    </xf>
    <xf numFmtId="44" fontId="0" fillId="2" borderId="34" xfId="1" applyFont="1" applyFill="1" applyBorder="1" applyAlignment="1">
      <alignment horizontal="center"/>
    </xf>
    <xf numFmtId="0" fontId="0" fillId="0" borderId="0" xfId="0" applyFont="1" applyAlignment="1"/>
    <xf numFmtId="0" fontId="6" fillId="0" borderId="1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0" fillId="0" borderId="13" xfId="0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6" xfId="1" applyNumberFormat="1" applyFont="1" applyBorder="1" applyAlignment="1">
      <alignment horizontal="center"/>
    </xf>
    <xf numFmtId="0" fontId="0" fillId="0" borderId="28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2" xfId="0" applyFont="1" applyBorder="1" applyAlignment="1"/>
    <xf numFmtId="0" fontId="0" fillId="0" borderId="8" xfId="0" applyFont="1" applyBorder="1" applyAlignment="1"/>
    <xf numFmtId="0" fontId="0" fillId="0" borderId="43" xfId="0" applyFont="1" applyBorder="1" applyAlignment="1"/>
    <xf numFmtId="0" fontId="0" fillId="0" borderId="23" xfId="0" applyBorder="1" applyAlignment="1"/>
    <xf numFmtId="0" fontId="0" fillId="0" borderId="15" xfId="0" applyFont="1" applyBorder="1" applyAlignment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9"/>
  <sheetViews>
    <sheetView tabSelected="1" workbookViewId="0">
      <selection activeCell="V15" sqref="V15"/>
    </sheetView>
  </sheetViews>
  <sheetFormatPr defaultRowHeight="12.75"/>
  <cols>
    <col min="1" max="1" width="3.140625" customWidth="1"/>
    <col min="2" max="2" width="2.7109375" style="1" customWidth="1"/>
    <col min="3" max="3" width="18.140625" style="2" customWidth="1"/>
    <col min="4" max="4" width="5.140625" style="1" customWidth="1"/>
    <col min="5" max="5" width="5.7109375" style="1" customWidth="1"/>
    <col min="6" max="6" width="5.5703125" style="1" customWidth="1"/>
    <col min="7" max="8" width="6.7109375" customWidth="1"/>
    <col min="9" max="14" width="3.7109375" customWidth="1"/>
    <col min="15" max="15" width="0.5703125" customWidth="1"/>
    <col min="16" max="16" width="6.7109375" style="7" customWidth="1"/>
    <col min="17" max="18" width="6.7109375" customWidth="1"/>
    <col min="19" max="19" width="2.85546875" customWidth="1"/>
  </cols>
  <sheetData>
    <row r="1" spans="1:20" ht="17.100000000000001" customHeight="1" thickBot="1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20" s="3" customFormat="1" ht="27" customHeight="1">
      <c r="B2" s="92" t="s">
        <v>40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20" ht="17.100000000000001" customHeight="1" thickBot="1">
      <c r="B3" s="104" t="s">
        <v>41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</row>
    <row r="4" spans="1:20" ht="17.100000000000001" customHeight="1" thickBot="1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20" ht="17.100000000000001" customHeight="1" thickBot="1">
      <c r="B5" s="118" t="s">
        <v>10</v>
      </c>
      <c r="C5" s="97"/>
      <c r="D5" s="97"/>
      <c r="E5" s="97"/>
      <c r="F5" s="97"/>
      <c r="G5" s="97" t="s">
        <v>11</v>
      </c>
      <c r="H5" s="97"/>
      <c r="I5" s="97"/>
      <c r="J5" s="97"/>
      <c r="K5" s="97"/>
      <c r="L5" s="97"/>
      <c r="M5" s="97"/>
      <c r="N5" s="97"/>
      <c r="O5" s="97"/>
      <c r="P5" s="18" t="s">
        <v>12</v>
      </c>
      <c r="Q5" s="97" t="s">
        <v>13</v>
      </c>
      <c r="R5" s="98"/>
    </row>
    <row r="6" spans="1:20" ht="17.100000000000001" customHeight="1">
      <c r="B6" s="119" t="s">
        <v>14</v>
      </c>
      <c r="C6" s="120"/>
      <c r="D6" s="120"/>
      <c r="E6" s="120"/>
      <c r="F6" s="120"/>
      <c r="G6" s="121">
        <v>1</v>
      </c>
      <c r="H6" s="121"/>
      <c r="I6" s="121"/>
      <c r="J6" s="121"/>
      <c r="K6" s="121"/>
      <c r="L6" s="121"/>
      <c r="M6" s="121"/>
      <c r="N6" s="121"/>
      <c r="O6" s="121"/>
      <c r="P6" s="19">
        <v>600</v>
      </c>
      <c r="Q6" s="121">
        <f>SUM(G6*P6)</f>
        <v>600</v>
      </c>
      <c r="R6" s="122"/>
    </row>
    <row r="7" spans="1:20" ht="17.100000000000001" customHeight="1">
      <c r="B7" s="123" t="s">
        <v>15</v>
      </c>
      <c r="C7" s="124"/>
      <c r="D7" s="124"/>
      <c r="E7" s="124"/>
      <c r="F7" s="124"/>
      <c r="G7" s="95">
        <v>1</v>
      </c>
      <c r="H7" s="95"/>
      <c r="I7" s="95"/>
      <c r="J7" s="95"/>
      <c r="K7" s="95"/>
      <c r="L7" s="95"/>
      <c r="M7" s="95"/>
      <c r="N7" s="95"/>
      <c r="O7" s="95"/>
      <c r="P7" s="8">
        <v>200</v>
      </c>
      <c r="Q7" s="95">
        <f t="shared" ref="Q7:Q10" si="0">SUM(G7*P7)</f>
        <v>200</v>
      </c>
      <c r="R7" s="96"/>
    </row>
    <row r="8" spans="1:20" ht="17.100000000000001" customHeight="1">
      <c r="B8" s="110" t="s">
        <v>34</v>
      </c>
      <c r="C8" s="111"/>
      <c r="D8" s="111"/>
      <c r="E8" s="111"/>
      <c r="F8" s="112"/>
      <c r="G8" s="115">
        <v>1</v>
      </c>
      <c r="H8" s="116"/>
      <c r="I8" s="116"/>
      <c r="J8" s="116"/>
      <c r="K8" s="116"/>
      <c r="L8" s="116"/>
      <c r="M8" s="116"/>
      <c r="N8" s="116"/>
      <c r="O8" s="117"/>
      <c r="P8" s="24">
        <v>150</v>
      </c>
      <c r="Q8" s="95">
        <f t="shared" si="0"/>
        <v>150</v>
      </c>
      <c r="R8" s="96"/>
    </row>
    <row r="9" spans="1:20" ht="17.100000000000001" customHeight="1">
      <c r="B9" s="113" t="s">
        <v>32</v>
      </c>
      <c r="C9" s="36"/>
      <c r="D9" s="36"/>
      <c r="E9" s="36"/>
      <c r="F9" s="114"/>
      <c r="G9" s="115">
        <v>1</v>
      </c>
      <c r="H9" s="116"/>
      <c r="I9" s="116"/>
      <c r="J9" s="116"/>
      <c r="K9" s="116"/>
      <c r="L9" s="116"/>
      <c r="M9" s="116"/>
      <c r="N9" s="116"/>
      <c r="O9" s="117"/>
      <c r="P9" s="24">
        <v>75</v>
      </c>
      <c r="Q9" s="95">
        <f t="shared" si="0"/>
        <v>75</v>
      </c>
      <c r="R9" s="96"/>
    </row>
    <row r="10" spans="1:20" ht="17.100000000000001" customHeight="1" thickBot="1">
      <c r="B10" s="99" t="s">
        <v>33</v>
      </c>
      <c r="C10" s="100"/>
      <c r="D10" s="100"/>
      <c r="E10" s="100"/>
      <c r="F10" s="100"/>
      <c r="G10" s="101">
        <v>1</v>
      </c>
      <c r="H10" s="101"/>
      <c r="I10" s="101"/>
      <c r="J10" s="101"/>
      <c r="K10" s="101"/>
      <c r="L10" s="101"/>
      <c r="M10" s="101"/>
      <c r="N10" s="101"/>
      <c r="O10" s="101"/>
      <c r="P10" s="13">
        <v>300</v>
      </c>
      <c r="Q10" s="102">
        <f t="shared" si="0"/>
        <v>300</v>
      </c>
      <c r="R10" s="103"/>
    </row>
    <row r="11" spans="1:20" ht="17.100000000000001" customHeight="1" thickBot="1">
      <c r="B11" s="56" t="s">
        <v>26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4">
        <f>SUM(Q6:R10)</f>
        <v>1325</v>
      </c>
      <c r="R11" s="55"/>
    </row>
    <row r="12" spans="1:20" ht="17.100000000000001" customHeight="1" thickBot="1">
      <c r="A12" s="6"/>
      <c r="B12" s="50"/>
      <c r="C12" s="58"/>
      <c r="D12" s="58"/>
      <c r="E12" s="58"/>
      <c r="F12" s="58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20" ht="17.100000000000001" customHeight="1" thickBot="1">
      <c r="B13" s="51" t="s">
        <v>39</v>
      </c>
      <c r="C13" s="52"/>
      <c r="D13" s="52"/>
      <c r="E13" s="52"/>
      <c r="F13" s="52"/>
      <c r="G13" s="15" t="s">
        <v>1</v>
      </c>
      <c r="H13" s="10" t="s">
        <v>2</v>
      </c>
      <c r="I13" s="65" t="s">
        <v>3</v>
      </c>
      <c r="J13" s="61"/>
      <c r="K13" s="65" t="s">
        <v>4</v>
      </c>
      <c r="L13" s="61"/>
      <c r="M13" s="65" t="s">
        <v>5</v>
      </c>
      <c r="N13" s="61"/>
      <c r="O13" s="107" t="s">
        <v>6</v>
      </c>
      <c r="P13" s="108"/>
      <c r="Q13" s="16" t="s">
        <v>7</v>
      </c>
      <c r="R13" s="29" t="s">
        <v>19</v>
      </c>
    </row>
    <row r="14" spans="1:20" ht="17.100000000000001" customHeight="1">
      <c r="B14" s="84" t="s">
        <v>49</v>
      </c>
      <c r="C14" s="72"/>
      <c r="D14" s="72"/>
      <c r="E14" s="72"/>
      <c r="F14" s="85"/>
      <c r="G14" s="5">
        <v>85</v>
      </c>
      <c r="H14" s="5">
        <v>63</v>
      </c>
      <c r="I14" s="86">
        <v>102</v>
      </c>
      <c r="J14" s="87"/>
      <c r="K14" s="86">
        <v>85</v>
      </c>
      <c r="L14" s="87"/>
      <c r="M14" s="86">
        <v>63</v>
      </c>
      <c r="N14" s="87"/>
      <c r="O14" s="125">
        <v>102</v>
      </c>
      <c r="P14" s="126"/>
      <c r="Q14" s="9">
        <v>85</v>
      </c>
      <c r="R14" s="27"/>
      <c r="T14" s="17"/>
    </row>
    <row r="15" spans="1:20" ht="17.100000000000001" customHeight="1" thickBot="1">
      <c r="B15" s="81" t="s">
        <v>50</v>
      </c>
      <c r="C15" s="82"/>
      <c r="D15" s="82"/>
      <c r="E15" s="82"/>
      <c r="F15" s="83"/>
      <c r="G15" s="4">
        <v>80</v>
      </c>
      <c r="H15" s="4">
        <v>52</v>
      </c>
      <c r="I15" s="40">
        <v>88</v>
      </c>
      <c r="J15" s="41"/>
      <c r="K15" s="40">
        <v>80</v>
      </c>
      <c r="L15" s="41"/>
      <c r="M15" s="40">
        <v>52</v>
      </c>
      <c r="N15" s="41"/>
      <c r="O15" s="90">
        <v>88</v>
      </c>
      <c r="P15" s="91"/>
      <c r="Q15" s="22">
        <v>85</v>
      </c>
      <c r="R15" s="27"/>
    </row>
    <row r="16" spans="1:20" ht="17.100000000000001" customHeight="1">
      <c r="B16" s="84" t="s">
        <v>16</v>
      </c>
      <c r="C16" s="72"/>
      <c r="D16" s="72"/>
      <c r="E16" s="72"/>
      <c r="F16" s="85"/>
      <c r="G16" s="5">
        <v>1</v>
      </c>
      <c r="H16" s="5"/>
      <c r="I16" s="86">
        <v>1</v>
      </c>
      <c r="J16" s="87"/>
      <c r="K16" s="86"/>
      <c r="L16" s="87"/>
      <c r="M16" s="86">
        <v>2</v>
      </c>
      <c r="N16" s="87"/>
      <c r="O16" s="88"/>
      <c r="P16" s="89"/>
      <c r="Q16" s="9">
        <v>2</v>
      </c>
      <c r="R16" s="27"/>
    </row>
    <row r="17" spans="1:18" ht="17.100000000000001" customHeight="1" thickBot="1">
      <c r="B17" s="81" t="s">
        <v>17</v>
      </c>
      <c r="C17" s="82"/>
      <c r="D17" s="82"/>
      <c r="E17" s="82"/>
      <c r="F17" s="83"/>
      <c r="G17" s="4"/>
      <c r="H17" s="4">
        <v>1</v>
      </c>
      <c r="I17" s="40"/>
      <c r="J17" s="41"/>
      <c r="K17" s="40">
        <v>1</v>
      </c>
      <c r="L17" s="41"/>
      <c r="M17" s="40"/>
      <c r="N17" s="41"/>
      <c r="O17" s="42"/>
      <c r="P17" s="43"/>
      <c r="Q17" s="22"/>
      <c r="R17" s="28"/>
    </row>
    <row r="18" spans="1:18" ht="17.100000000000001" customHeight="1">
      <c r="B18" s="84" t="s">
        <v>20</v>
      </c>
      <c r="C18" s="72"/>
      <c r="D18" s="72"/>
      <c r="E18" s="72"/>
      <c r="F18" s="85"/>
      <c r="G18" s="5">
        <f t="shared" ref="G18:I19" si="1">SUM(G16*G14)</f>
        <v>85</v>
      </c>
      <c r="H18" s="5">
        <f t="shared" si="1"/>
        <v>0</v>
      </c>
      <c r="I18" s="86">
        <f t="shared" si="1"/>
        <v>102</v>
      </c>
      <c r="J18" s="87"/>
      <c r="K18" s="86">
        <f t="shared" ref="K18" si="2">SUM(K16*K14)</f>
        <v>0</v>
      </c>
      <c r="L18" s="87"/>
      <c r="M18" s="86">
        <f t="shared" ref="M18" si="3">SUM(M16*M14)</f>
        <v>126</v>
      </c>
      <c r="N18" s="87"/>
      <c r="O18" s="86">
        <f t="shared" ref="O18" si="4">SUM(O16*O14)</f>
        <v>0</v>
      </c>
      <c r="P18" s="87"/>
      <c r="Q18" s="20">
        <f>SUM(Q14*Q16)</f>
        <v>170</v>
      </c>
      <c r="R18" s="23">
        <f>SUM(G18,H18,I18,K18,M18,O18,Q18)</f>
        <v>483</v>
      </c>
    </row>
    <row r="19" spans="1:18" ht="17.100000000000001" customHeight="1" thickBot="1">
      <c r="B19" s="81" t="s">
        <v>21</v>
      </c>
      <c r="C19" s="82"/>
      <c r="D19" s="82"/>
      <c r="E19" s="82"/>
      <c r="F19" s="83"/>
      <c r="G19" s="4">
        <f t="shared" si="1"/>
        <v>0</v>
      </c>
      <c r="H19" s="12">
        <f t="shared" si="1"/>
        <v>52</v>
      </c>
      <c r="I19" s="40">
        <f t="shared" si="1"/>
        <v>0</v>
      </c>
      <c r="J19" s="41"/>
      <c r="K19" s="40">
        <f t="shared" ref="K19" si="5">SUM(K17*K15)</f>
        <v>80</v>
      </c>
      <c r="L19" s="41"/>
      <c r="M19" s="40">
        <f t="shared" ref="M19" si="6">SUM(M17*M15)</f>
        <v>0</v>
      </c>
      <c r="N19" s="41"/>
      <c r="O19" s="40">
        <f t="shared" ref="O19" si="7">SUM(O17*O15)</f>
        <v>0</v>
      </c>
      <c r="P19" s="41"/>
      <c r="Q19" s="14">
        <f>SUM(Q15*Q17)</f>
        <v>0</v>
      </c>
      <c r="R19" s="26">
        <f>SUM(G19,H19,I19,K19,M19,O19,Q19)</f>
        <v>132</v>
      </c>
    </row>
    <row r="20" spans="1:18" ht="17.100000000000001" customHeight="1" thickBot="1">
      <c r="A20" s="6"/>
      <c r="B20" s="56" t="s">
        <v>18</v>
      </c>
      <c r="C20" s="57"/>
      <c r="D20" s="57"/>
      <c r="E20" s="57"/>
      <c r="F20" s="57"/>
      <c r="G20" s="21">
        <f>SUM(G18:G19)</f>
        <v>85</v>
      </c>
      <c r="H20" s="21">
        <f>SUM(H18:H19)</f>
        <v>52</v>
      </c>
      <c r="I20" s="135">
        <f>SUM(I18:J19)</f>
        <v>102</v>
      </c>
      <c r="J20" s="136"/>
      <c r="K20" s="135">
        <f t="shared" ref="K20" si="8">SUM(K18:L19)</f>
        <v>80</v>
      </c>
      <c r="L20" s="136"/>
      <c r="M20" s="135">
        <f t="shared" ref="M20" si="9">SUM(M18:N19)</f>
        <v>126</v>
      </c>
      <c r="N20" s="136"/>
      <c r="O20" s="135">
        <f t="shared" ref="O20" si="10">SUM(O18:P19)</f>
        <v>0</v>
      </c>
      <c r="P20" s="136"/>
      <c r="Q20" s="11">
        <f>SUM(Q18:Q19)</f>
        <v>170</v>
      </c>
      <c r="R20" s="25">
        <f>SUM(G20,H20,I20,K20,M20,O20,Q20)</f>
        <v>615</v>
      </c>
    </row>
    <row r="21" spans="1:18" ht="17.100000000000001" customHeight="1" thickBot="1">
      <c r="B21" s="56" t="s">
        <v>26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4">
        <f>SUM(G20,H20,I20,K20,M20,O20,Q20)</f>
        <v>615</v>
      </c>
      <c r="R21" s="55"/>
    </row>
    <row r="22" spans="1:18" ht="17.100000000000001" customHeight="1" thickBot="1">
      <c r="A22" s="6"/>
      <c r="B22" s="50"/>
      <c r="C22" s="58"/>
      <c r="D22" s="58"/>
      <c r="E22" s="58"/>
      <c r="F22" s="58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</row>
    <row r="23" spans="1:18" ht="17.100000000000001" customHeight="1" thickBot="1">
      <c r="B23" s="51" t="s">
        <v>22</v>
      </c>
      <c r="C23" s="52"/>
      <c r="D23" s="52"/>
      <c r="E23" s="52"/>
      <c r="F23" s="52"/>
      <c r="G23" s="59" t="s">
        <v>24</v>
      </c>
      <c r="H23" s="60"/>
      <c r="I23" s="60"/>
      <c r="J23" s="60"/>
      <c r="K23" s="60"/>
      <c r="L23" s="61"/>
      <c r="M23" s="65" t="s">
        <v>25</v>
      </c>
      <c r="N23" s="60"/>
      <c r="O23" s="60"/>
      <c r="P23" s="60"/>
      <c r="Q23" s="60"/>
      <c r="R23" s="66"/>
    </row>
    <row r="24" spans="1:18" ht="17.100000000000001" customHeight="1" thickBot="1">
      <c r="B24" s="68" t="s">
        <v>23</v>
      </c>
      <c r="C24" s="69"/>
      <c r="D24" s="69"/>
      <c r="E24" s="69"/>
      <c r="F24" s="70"/>
      <c r="G24" s="62"/>
      <c r="H24" s="63"/>
      <c r="I24" s="63"/>
      <c r="J24" s="63"/>
      <c r="K24" s="63"/>
      <c r="L24" s="64"/>
      <c r="M24" s="62"/>
      <c r="N24" s="63"/>
      <c r="O24" s="63"/>
      <c r="P24" s="63"/>
      <c r="Q24" s="63"/>
      <c r="R24" s="67"/>
    </row>
    <row r="25" spans="1:18" ht="17.100000000000001" customHeight="1" thickBot="1">
      <c r="A25" s="6"/>
      <c r="B25" s="50"/>
      <c r="C25" s="58"/>
      <c r="D25" s="58"/>
      <c r="E25" s="58"/>
      <c r="F25" s="58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</row>
    <row r="26" spans="1:18" ht="17.100000000000001" customHeight="1" thickBot="1">
      <c r="B26" s="56" t="s">
        <v>35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4">
        <f>SUM(Q11,Q21)</f>
        <v>1940</v>
      </c>
      <c r="R26" s="55"/>
    </row>
    <row r="27" spans="1:18" ht="17.100000000000001" customHeight="1">
      <c r="A27" s="6"/>
      <c r="B27" s="53" t="s">
        <v>37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18" ht="17.100000000000001" customHeight="1" thickBot="1">
      <c r="A28" s="6"/>
      <c r="B28" s="50"/>
      <c r="C28" s="58"/>
      <c r="D28" s="58"/>
      <c r="E28" s="58"/>
      <c r="F28" s="58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18" ht="17.100000000000001" customHeight="1">
      <c r="B29" s="77" t="s">
        <v>43</v>
      </c>
      <c r="C29" s="78"/>
      <c r="D29" s="78"/>
      <c r="E29" s="78"/>
      <c r="F29" s="78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3"/>
    </row>
    <row r="30" spans="1:18" ht="17.100000000000001" customHeight="1">
      <c r="B30" s="33" t="s">
        <v>44</v>
      </c>
      <c r="C30" s="34"/>
      <c r="D30" s="34"/>
      <c r="E30" s="34"/>
      <c r="F30" s="34"/>
      <c r="G30" s="35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1:18" ht="17.100000000000001" customHeight="1">
      <c r="B31" s="33" t="s">
        <v>30</v>
      </c>
      <c r="C31" s="34"/>
      <c r="D31" s="34"/>
      <c r="E31" s="34"/>
      <c r="F31" s="34"/>
      <c r="G31" s="35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7"/>
    </row>
    <row r="32" spans="1:18" ht="17.100000000000001" customHeight="1">
      <c r="B32" s="33" t="s">
        <v>45</v>
      </c>
      <c r="C32" s="34"/>
      <c r="D32" s="34"/>
      <c r="E32" s="34"/>
      <c r="F32" s="34"/>
      <c r="G32" s="35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7"/>
    </row>
    <row r="33" spans="2:18" ht="17.100000000000001" customHeight="1">
      <c r="B33" s="38" t="s">
        <v>38</v>
      </c>
      <c r="C33" s="39"/>
      <c r="D33" s="39"/>
      <c r="E33" s="39"/>
      <c r="F33" s="39"/>
      <c r="G33" s="47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9"/>
    </row>
    <row r="34" spans="2:18" ht="17.100000000000001" customHeight="1">
      <c r="B34" s="38" t="s">
        <v>42</v>
      </c>
      <c r="C34" s="39"/>
      <c r="D34" s="39"/>
      <c r="E34" s="39"/>
      <c r="F34" s="39"/>
      <c r="G34" s="47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9"/>
    </row>
    <row r="35" spans="2:18" ht="17.100000000000001" customHeight="1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6"/>
    </row>
    <row r="36" spans="2:18" ht="17.100000000000001" customHeight="1">
      <c r="B36" s="38" t="s">
        <v>27</v>
      </c>
      <c r="C36" s="39"/>
      <c r="D36" s="39"/>
      <c r="E36" s="39"/>
      <c r="F36" s="39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9"/>
    </row>
    <row r="37" spans="2:18" ht="17.100000000000001" customHeight="1">
      <c r="B37" s="38" t="s">
        <v>36</v>
      </c>
      <c r="C37" s="39"/>
      <c r="D37" s="39"/>
      <c r="E37" s="39"/>
      <c r="F37" s="39"/>
      <c r="G37" s="4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9"/>
    </row>
    <row r="38" spans="2:18" ht="17.100000000000001" customHeight="1">
      <c r="B38" s="38" t="s">
        <v>9</v>
      </c>
      <c r="C38" s="39"/>
      <c r="D38" s="39"/>
      <c r="E38" s="39"/>
      <c r="F38" s="39"/>
      <c r="G38" s="4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9"/>
    </row>
    <row r="39" spans="2:18" ht="17.100000000000001" customHeight="1"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/>
    </row>
    <row r="40" spans="2:18" ht="17.100000000000001" customHeight="1">
      <c r="B40" s="133" t="s">
        <v>46</v>
      </c>
      <c r="C40" s="134"/>
      <c r="D40" s="134"/>
      <c r="E40" s="134"/>
      <c r="F40" s="134"/>
      <c r="G40" s="30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</row>
    <row r="41" spans="2:18" ht="17.100000000000001" customHeight="1">
      <c r="B41" s="79" t="s">
        <v>47</v>
      </c>
      <c r="C41" s="80"/>
      <c r="D41" s="80"/>
      <c r="E41" s="80"/>
      <c r="F41" s="8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2"/>
    </row>
    <row r="42" spans="2:18" ht="17.100000000000001" customHeight="1">
      <c r="B42" s="79" t="s">
        <v>48</v>
      </c>
      <c r="C42" s="80"/>
      <c r="D42" s="80"/>
      <c r="E42" s="80"/>
      <c r="F42" s="80"/>
      <c r="G42" s="30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2"/>
    </row>
    <row r="43" spans="2:18" ht="17.100000000000001" customHeight="1">
      <c r="B43" s="38" t="s">
        <v>8</v>
      </c>
      <c r="C43" s="39"/>
      <c r="D43" s="39"/>
      <c r="E43" s="39"/>
      <c r="F43" s="39"/>
      <c r="G43" s="47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9"/>
    </row>
    <row r="44" spans="2:18" ht="17.100000000000001" customHeight="1">
      <c r="B44" s="44" t="s">
        <v>31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6"/>
    </row>
    <row r="45" spans="2:18" ht="17.100000000000001" customHeight="1">
      <c r="B45" s="38" t="s">
        <v>28</v>
      </c>
      <c r="C45" s="39"/>
      <c r="D45" s="39"/>
      <c r="E45" s="39"/>
      <c r="F45" s="39"/>
      <c r="G45" s="47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9"/>
    </row>
    <row r="46" spans="2:18" ht="17.100000000000001" customHeight="1">
      <c r="B46" s="38" t="s">
        <v>29</v>
      </c>
      <c r="C46" s="39"/>
      <c r="D46" s="39"/>
      <c r="E46" s="39"/>
      <c r="F46" s="39"/>
      <c r="G46" s="47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9"/>
    </row>
    <row r="47" spans="2:18" ht="17.100000000000001" customHeight="1" thickBot="1">
      <c r="B47" s="130" t="s">
        <v>0</v>
      </c>
      <c r="C47" s="131"/>
      <c r="D47" s="131"/>
      <c r="E47" s="131"/>
      <c r="F47" s="132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9"/>
    </row>
    <row r="48" spans="2:18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</row>
    <row r="49" spans="2:18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</row>
  </sheetData>
  <dataConsolidate/>
  <mergeCells count="120">
    <mergeCell ref="B49:R49"/>
    <mergeCell ref="G47:R47"/>
    <mergeCell ref="G41:R41"/>
    <mergeCell ref="B47:F47"/>
    <mergeCell ref="B41:F41"/>
    <mergeCell ref="B48:R48"/>
    <mergeCell ref="B40:F40"/>
    <mergeCell ref="B16:F16"/>
    <mergeCell ref="B19:F19"/>
    <mergeCell ref="B22:F22"/>
    <mergeCell ref="I20:J20"/>
    <mergeCell ref="K20:L20"/>
    <mergeCell ref="M20:N20"/>
    <mergeCell ref="O20:P20"/>
    <mergeCell ref="I18:J18"/>
    <mergeCell ref="K18:L18"/>
    <mergeCell ref="M18:N18"/>
    <mergeCell ref="O18:P18"/>
    <mergeCell ref="I19:J19"/>
    <mergeCell ref="K19:L19"/>
    <mergeCell ref="M19:N19"/>
    <mergeCell ref="O19:P19"/>
    <mergeCell ref="B43:F43"/>
    <mergeCell ref="B21:P21"/>
    <mergeCell ref="G8:O8"/>
    <mergeCell ref="G9:O9"/>
    <mergeCell ref="B14:F14"/>
    <mergeCell ref="B5:F5"/>
    <mergeCell ref="B6:F6"/>
    <mergeCell ref="G6:O6"/>
    <mergeCell ref="Q6:R6"/>
    <mergeCell ref="B7:F7"/>
    <mergeCell ref="K14:L14"/>
    <mergeCell ref="I14:J14"/>
    <mergeCell ref="O14:P14"/>
    <mergeCell ref="M14:N14"/>
    <mergeCell ref="B2:R2"/>
    <mergeCell ref="Q8:R8"/>
    <mergeCell ref="Q9:R9"/>
    <mergeCell ref="G7:O7"/>
    <mergeCell ref="Q7:R7"/>
    <mergeCell ref="B1:R1"/>
    <mergeCell ref="Q5:R5"/>
    <mergeCell ref="G5:O5"/>
    <mergeCell ref="B13:F13"/>
    <mergeCell ref="B12:F12"/>
    <mergeCell ref="G12:R12"/>
    <mergeCell ref="B10:F10"/>
    <mergeCell ref="G10:O10"/>
    <mergeCell ref="Q10:R10"/>
    <mergeCell ref="B3:R3"/>
    <mergeCell ref="I13:J13"/>
    <mergeCell ref="O13:P13"/>
    <mergeCell ref="M13:N13"/>
    <mergeCell ref="K13:L13"/>
    <mergeCell ref="B11:P11"/>
    <mergeCell ref="Q11:R11"/>
    <mergeCell ref="B4:R4"/>
    <mergeCell ref="B8:F8"/>
    <mergeCell ref="B9:F9"/>
    <mergeCell ref="B15:F15"/>
    <mergeCell ref="B17:F17"/>
    <mergeCell ref="B18:F18"/>
    <mergeCell ref="M16:N16"/>
    <mergeCell ref="O16:P16"/>
    <mergeCell ref="I17:J17"/>
    <mergeCell ref="K17:L17"/>
    <mergeCell ref="I16:J16"/>
    <mergeCell ref="K16:L16"/>
    <mergeCell ref="I15:J15"/>
    <mergeCell ref="K15:L15"/>
    <mergeCell ref="M15:N15"/>
    <mergeCell ref="O15:P15"/>
    <mergeCell ref="B46:F46"/>
    <mergeCell ref="G46:R46"/>
    <mergeCell ref="B28:F28"/>
    <mergeCell ref="G28:R28"/>
    <mergeCell ref="B34:F34"/>
    <mergeCell ref="G34:R34"/>
    <mergeCell ref="B36:F36"/>
    <mergeCell ref="G36:R36"/>
    <mergeCell ref="G37:R37"/>
    <mergeCell ref="G29:R29"/>
    <mergeCell ref="G43:R43"/>
    <mergeCell ref="B37:F37"/>
    <mergeCell ref="B39:R39"/>
    <mergeCell ref="G40:R40"/>
    <mergeCell ref="B38:F38"/>
    <mergeCell ref="G38:R38"/>
    <mergeCell ref="B31:F31"/>
    <mergeCell ref="G31:R31"/>
    <mergeCell ref="G33:R33"/>
    <mergeCell ref="B35:R35"/>
    <mergeCell ref="B29:F29"/>
    <mergeCell ref="G32:R32"/>
    <mergeCell ref="B32:F32"/>
    <mergeCell ref="B42:F42"/>
    <mergeCell ref="G42:R42"/>
    <mergeCell ref="B30:F30"/>
    <mergeCell ref="G30:R30"/>
    <mergeCell ref="B33:F33"/>
    <mergeCell ref="M17:N17"/>
    <mergeCell ref="O17:P17"/>
    <mergeCell ref="B44:R44"/>
    <mergeCell ref="B45:F45"/>
    <mergeCell ref="G45:R45"/>
    <mergeCell ref="G22:R22"/>
    <mergeCell ref="B23:F23"/>
    <mergeCell ref="B27:R27"/>
    <mergeCell ref="Q21:R21"/>
    <mergeCell ref="B20:F20"/>
    <mergeCell ref="B26:P26"/>
    <mergeCell ref="Q26:R26"/>
    <mergeCell ref="B25:F25"/>
    <mergeCell ref="G25:R25"/>
    <mergeCell ref="G23:L23"/>
    <mergeCell ref="G24:L24"/>
    <mergeCell ref="M23:R23"/>
    <mergeCell ref="M24:R24"/>
    <mergeCell ref="B24:F24"/>
  </mergeCells>
  <phoneticPr fontId="0" type="noConversion"/>
  <pageMargins left="0.23622047244094491" right="0.23622047244094491" top="0.35433070866141736" bottom="0.35433070866141736" header="0" footer="0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Děti</dc:creator>
  <cp:lastModifiedBy>Microsoft</cp:lastModifiedBy>
  <cp:lastPrinted>2018-05-28T14:07:47Z</cp:lastPrinted>
  <dcterms:created xsi:type="dcterms:W3CDTF">2009-01-15T10:58:12Z</dcterms:created>
  <dcterms:modified xsi:type="dcterms:W3CDTF">2019-12-09T18:03:22Z</dcterms:modified>
</cp:coreProperties>
</file>